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Рабочий стол\ККД\"/>
    </mc:Choice>
  </mc:AlternateContent>
  <xr:revisionPtr revIDLastSave="0" documentId="13_ncr:1_{74C26834-566A-4385-87A8-2FD27A052D07}" xr6:coauthVersionLast="45" xr6:coauthVersionMax="45" xr10:uidLastSave="{00000000-0000-0000-0000-000000000000}"/>
  <bookViews>
    <workbookView xWindow="13170" yWindow="1380" windowWidth="24180" windowHeight="15435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6" i="4" l="1"/>
  <c r="G19" i="5" l="1"/>
  <c r="G20" i="5"/>
  <c r="G21" i="5"/>
  <c r="G22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18" i="5"/>
  <c r="G69" i="4" l="1"/>
  <c r="G68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63" i="4" l="1"/>
  <c r="G73" i="4"/>
  <c r="G72" i="4"/>
</calcChain>
</file>

<file path=xl/sharedStrings.xml><?xml version="1.0" encoding="utf-8"?>
<sst xmlns="http://schemas.openxmlformats.org/spreadsheetml/2006/main" count="645" uniqueCount="281">
  <si>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</si>
  <si>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</si>
  <si>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</si>
  <si>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</si>
  <si>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</si>
  <si>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</si>
  <si>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</si>
  <si>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</si>
  <si>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</si>
  <si>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</si>
  <si>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</si>
  <si>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</si>
  <si>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</si>
  <si>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</si>
  <si>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</si>
  <si>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</si>
  <si>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</si>
  <si>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</si>
  <si>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</si>
  <si>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</si>
  <si>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</si>
  <si>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</si>
  <si>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</si>
  <si>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</si>
  <si>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</si>
  <si>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</si>
  <si>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</si>
  <si>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</si>
  <si>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</si>
  <si>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(ШхГхВ) 1400х600х750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</si>
  <si>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</si>
  <si>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</si>
  <si>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</si>
  <si>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</si>
  <si>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4 ножки, без подлокотников</t>
  </si>
  <si>
    <t>Стеллаж</t>
  </si>
  <si>
    <t>Сетевой удлинитель (на 5 розеток)</t>
  </si>
  <si>
    <t>Ручка шариковая</t>
  </si>
  <si>
    <t>Ножницы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</si>
  <si>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</si>
  <si>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</si>
  <si>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</si>
  <si>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</si>
  <si>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</si>
  <si>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</si>
  <si>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</si>
  <si>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</si>
  <si>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</si>
  <si>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</si>
  <si>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</si>
  <si>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</si>
  <si>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</si>
  <si>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</si>
  <si>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</si>
  <si>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</si>
  <si>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</si>
  <si>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</si>
  <si>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</si>
  <si>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</si>
  <si>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</si>
  <si>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</si>
  <si>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</si>
  <si>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</si>
  <si>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</si>
  <si>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</si>
  <si>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</si>
  <si>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</si>
  <si>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</si>
  <si>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</si>
  <si>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</si>
  <si>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 xml:space="preserve">Технологии моды </t>
  </si>
  <si>
    <t>Площадь зоны: не менее 20 кв.м.</t>
  </si>
  <si>
    <t xml:space="preserve">Электричество: 2 подключения к сети  по (220 Вольт и 380 Вольт)	</t>
  </si>
  <si>
    <t>Стул швеи</t>
  </si>
  <si>
    <t>шт.</t>
  </si>
  <si>
    <t>ЖК телевизор  ≥55"</t>
  </si>
  <si>
    <t>1920x1080, 16:9, 60 Гц, HDMI, HDMI</t>
  </si>
  <si>
    <t>Кронштейн для крепления  LCD панелей</t>
  </si>
  <si>
    <t>Мобильная стойка с кронштейном для экранов с диагональю 50"-75", регулируемая высота 1200-1600 мм, максимальная нагрузка 65 кг, на колесах диаметром &gt;50 мм, стандарт крепления VESA</t>
  </si>
  <si>
    <t>Компьютерная мышь (для ноутбука)</t>
  </si>
  <si>
    <t>USB подключение, 2 клавиши и колесо прокрутки</t>
  </si>
  <si>
    <t>Корзина изготовлена первичного полипропилена. Толщина стенок 2 мм. Габариты: 30 х 30 х 26 см. Диаметр: 30 см</t>
  </si>
  <si>
    <t xml:space="preserve">Электричество: 1 подключения к сети  по (220 Вольт и 380 Вольт)	</t>
  </si>
  <si>
    <t>рекомендуемые параметры: (ШхГхВ) 1400х600х750</t>
  </si>
  <si>
    <t>корзина изготовлена первичного полипропилена. Толщина стенок 2 мм. Габариты: 30 х 30 х 26 см. Диаметр: 30 см</t>
  </si>
  <si>
    <t xml:space="preserve">Электричество: 4 подключения к сети  по (220 Вольт и 380 Вольт)	</t>
  </si>
  <si>
    <t>(ШхГхВ) 1350х700х780</t>
  </si>
  <si>
    <t>Плечики</t>
  </si>
  <si>
    <t>пластмассовые</t>
  </si>
  <si>
    <t>Объём: 10 л; материал: пластик</t>
  </si>
  <si>
    <t xml:space="preserve">Площадь зоны: не менее 75 кв.м. </t>
  </si>
  <si>
    <t>Специализированный раскройный стол с изменяемой высотой и геометрией рабочей поверхности</t>
  </si>
  <si>
    <t xml:space="preserve">Высота опоры стола:  от 750мм до 900мм  Размеры столешниц:   950мм х 1900 мм (стандартная) </t>
  </si>
  <si>
    <t>Портновский манекен  с подставкой  44 размер</t>
  </si>
  <si>
    <t xml:space="preserve">Основа: эластичный полимерный материал.
 Обтяжка: 100% хлопок с нанесенными основными линиями баланса. 
Регулировка по высоте.
1. Наполнитель торса манекена (основа) – эластичный пенополиуретан плотностью от 40 до 50 кГ/м3, 
плотностью не менее 260 г/м2 с водоотталкивающей пропиткой. 
2. На внешней поверхности торса манекена нанесены конструктивные линии разметки. 
Линии выполнены с помощью швов нитками контрастного цвета.
3. Наличие фрагмента ног для примерки брюк. Длина фрагмента ног не менее 7 см. вниз от уровня промежности.
4. Снизу в торс манекена интегрированы две трубки из полипропилена (имеет высокую износостойкость) 
внутренним диаметром 26 мм и глубиной 500 мм для установки манекена на подставку. 
Расстояние между осями трубок - стандартные 100 мм.
5. Подставка манекена выполнена в виде крестовины из литого металла с неподвижной опорной педалью. 
Предусмотрена неподвижная педаль для постановки ноги. Подставка укомплектована 4-мя съёмными колёсными опорами диаметром 50 мм с тормозными стопорами. Должны быть стопорные фиксаторы на колесах. Вес крестовины не менее 1,6 кг.
6. Подставка имеет металлическую хромированную стойку стандартного диаметра 25 мм  
и постановочную втулку для регулировки высоты установки торса манекена. 
Доступный диапазон регулировки торса по высоте – не менее 35 см.
</t>
  </si>
  <si>
    <t>Фиксатор к манекену</t>
  </si>
  <si>
    <t xml:space="preserve">Основа: Алюминий, пластик                                                      
Крепление: Пластиковый/металлический барашек
</t>
  </si>
  <si>
    <t>Одноигольная швейная машина челночного стежка с прямым приводом, с автоматическими функциями обрезки нити, закрепки, подъема лапки. Для средних тканей. Тип привода: прямой. Привод встроен в корпус машины. Пульт управления CP180A: выносной пульт управления. Дополнительно крепится к корпусу машины. Блок управления SC920AN  Макс. скорость шитья: 5 000 ст./мин  Макс. длина стежка: 5 мм  Ход игловодителя: 30,7 мм  Подъем лапки: 5,5мм /15мм  Игла: DBх1 (№9-№18), DPx5 (№65-№110)  Вылет рукавной платформы: 303 мм</t>
  </si>
  <si>
    <t>Тип привода: выносной серводвигатель Макс. cскорость шитья: 7 000 ст./мин  Длина стежка: 0,6 - 3,8( 4,5) мм  Расстояние между иглами: 5 мм  Ширина обметки:5 мм  Игла: DСх27 (№11)</t>
  </si>
  <si>
    <t xml:space="preserve">Гладильная доска   </t>
  </si>
  <si>
    <t xml:space="preserve">Многофункциональная гладильная доска Размер гладильной поверхности, мм : 1200х450  Регулировка устойчивого положения Нагрев гладильной платформы Режим всасывания и выдувания воздуха Режим всасывания и выдувания воздуха Чехол гладильной платформы - 100% хлопок, поролон 6 мм, уплотнитель Мощность: 350Вт Напряжение: 220В Вес, кг : 15,4 </t>
  </si>
  <si>
    <t>Электропаровой утюг с тефлоновой насадкой</t>
  </si>
  <si>
    <t xml:space="preserve">Давление пара, max : 3 бар  Регулятор подачи пара под высоким давлением: постоянная/ кратковременная Функция вертикального глажения Металлический бойлер, емк. : 1,5 литра Подошва утюга: металл  Ручка утюга: пробка Мощность: 1950Вт Напряжение: 220В Вес, кг : 5,4 </t>
  </si>
  <si>
    <t>Колодка портновская "Рукав узкий"</t>
  </si>
  <si>
    <t>Колодка портновская "Утюжок двусторонний"</t>
  </si>
  <si>
    <t>Линейка измерительная металлическая</t>
  </si>
  <si>
    <t>ГОСТ 427-75 1000см</t>
  </si>
  <si>
    <t>Совок для уборки</t>
  </si>
  <si>
    <t>Щётка - веник для уборки</t>
  </si>
  <si>
    <t>Аптечка для оказания первой помощи в общеобразовательных учреждениях</t>
  </si>
  <si>
    <t>Порошковый огнетушитель заряд для пожаров классов А, Е - порошок ABCE</t>
  </si>
  <si>
    <t>пластик</t>
  </si>
  <si>
    <t xml:space="preserve">Узкий портновский рукав предназначен для влажно-тепловой обработки изделий. </t>
  </si>
  <si>
    <t>Размеры: длина – 280 мм; ширина – 90 мм; высота – 45 мм. Используемая ткань и набивка обладает требуемой эластичностью.</t>
  </si>
  <si>
    <t>щетина, пластик, лоза</t>
  </si>
  <si>
    <t xml:space="preserve">шт. ( на 1 раб.место) </t>
  </si>
  <si>
    <t>Бумага А4 Ксероксная</t>
  </si>
  <si>
    <t>А4 ксероксная</t>
  </si>
  <si>
    <t xml:space="preserve">шт. ( на 1 конкурсанта) </t>
  </si>
  <si>
    <t>Бумага А3 Ксероксная</t>
  </si>
  <si>
    <t>А3 ксероксная</t>
  </si>
  <si>
    <t>Ткань макетная</t>
  </si>
  <si>
    <t xml:space="preserve">м. ( на 1 конкурсанта) </t>
  </si>
  <si>
    <t>Калька (в рулоне) для работы карандашом</t>
  </si>
  <si>
    <t>Контуры лекал напечатаны, лекала не вырезаны</t>
  </si>
  <si>
    <t>Флизелин нитепрошивной</t>
  </si>
  <si>
    <t>Пуговицы</t>
  </si>
  <si>
    <t>Нить п/э, соответствующего цвета</t>
  </si>
  <si>
    <t>в цвет основной ткани</t>
  </si>
  <si>
    <t>Проутюжильник</t>
  </si>
  <si>
    <t>Бязь</t>
  </si>
  <si>
    <t>Иглы машинные</t>
  </si>
  <si>
    <t>металлические</t>
  </si>
  <si>
    <t>Мешки для мусора на 60 л</t>
  </si>
  <si>
    <t>расходные материалы</t>
  </si>
  <si>
    <t>м.</t>
  </si>
  <si>
    <t>комплект</t>
  </si>
  <si>
    <t>Точилка/канцелярский нож</t>
  </si>
  <si>
    <t>Ластик</t>
  </si>
  <si>
    <t>Линер</t>
  </si>
  <si>
    <t>Бумага пачка 500 листов А4</t>
  </si>
  <si>
    <t>Плотность: 80 г/м2; толщина: 100 мкм; цвет: белый</t>
  </si>
  <si>
    <t>Цвет чернил: синий; толщина линии письма: 0.3 мм.</t>
  </si>
  <si>
    <t>Степлер и скобы</t>
  </si>
  <si>
    <t>До 30 листов; полнозагрузочный; скобы: № 24/6, 26/6.</t>
  </si>
  <si>
    <t>Длина: 216 мм; материал лезвия: нержавеющая сталь,  материал ручек: пластик с резиновыми вставками; 3-х сторонняя заточка.</t>
  </si>
  <si>
    <t>Папка-планшет</t>
  </si>
  <si>
    <t>С верхним прижимом и крышкой, A4, 330×230 мм, полифом</t>
  </si>
  <si>
    <t>Карандаш</t>
  </si>
  <si>
    <t>Чернографитный; заточенный; твердость: НВ; материал корпуса: дерево; длина: 175 мм</t>
  </si>
  <si>
    <t>Файл-вкладыш</t>
  </si>
  <si>
    <t>А4,  90 мкм, перфорация, прозрачный, рифленый</t>
  </si>
  <si>
    <t>упаковка</t>
  </si>
  <si>
    <t>Зажимы для бумаг</t>
  </si>
  <si>
    <t>ширина 32 мм, высота 51 мм, глубина закладки 15 мм</t>
  </si>
  <si>
    <t>Текстовыделители</t>
  </si>
  <si>
    <t>набор</t>
  </si>
  <si>
    <t>Влажные салфетки антибактериальные</t>
  </si>
  <si>
    <t>Размер листа 15x20 см
нетканые</t>
  </si>
  <si>
    <t xml:space="preserve">Объем:60 л Толщина:5 мкм 
Материал:полиэтилен низкого давления
</t>
  </si>
  <si>
    <t xml:space="preserve">Размер: 0,3*60,5*24,5 см / шкала 60 см и 24 см.
Материал - пластик
</t>
  </si>
  <si>
    <t xml:space="preserve">стул на пневмоамортизаторе без колес для работы за швейной машиной  </t>
  </si>
  <si>
    <t>Лента разметочная для манекена</t>
  </si>
  <si>
    <t>На усмотрение участника</t>
  </si>
  <si>
    <t>Портновские булавки (коробка)</t>
  </si>
  <si>
    <t>Линейка треугольник</t>
  </si>
  <si>
    <t>инструмент</t>
  </si>
  <si>
    <t xml:space="preserve">Линейка измерительная </t>
  </si>
  <si>
    <t>Спец рабочие инструменты (копировальное колесико, циркуль, транспортир, карандаши, ластик, инструмент для надсечек с дыроколом, сантиметровая лента)</t>
  </si>
  <si>
    <t>Лекало</t>
  </si>
  <si>
    <t>«сабля»,«сапог»,«улитка»</t>
  </si>
  <si>
    <t>Портновский мелок</t>
  </si>
  <si>
    <t xml:space="preserve">Ножницы закройные   </t>
  </si>
  <si>
    <t>Ножницы для бумаги</t>
  </si>
  <si>
    <t>Ножницы для декоративных работ</t>
  </si>
  <si>
    <t>Ножницы для обрезки ниток</t>
  </si>
  <si>
    <t>Колодки/приспособления  для ВТО</t>
  </si>
  <si>
    <t xml:space="preserve">Проутюжильник </t>
  </si>
  <si>
    <t>Грузики для прижима ткани</t>
  </si>
  <si>
    <t xml:space="preserve"> шт.</t>
  </si>
  <si>
    <t xml:space="preserve">Игла для шитья ручная  для вывертывания </t>
  </si>
  <si>
    <t>"Gamma"DW-001</t>
  </si>
  <si>
    <t xml:space="preserve">Иглы для шитья ручные  для наметки </t>
  </si>
  <si>
    <t>"Gamma"№5-10 N-302 блистер</t>
  </si>
  <si>
    <t>Иглы для шитья ручные  для шитья</t>
  </si>
  <si>
    <t>"Gamma" N-221 блистер</t>
  </si>
  <si>
    <t>Нитковдеватель</t>
  </si>
  <si>
    <t>Шило</t>
  </si>
  <si>
    <t>Распарыватель</t>
  </si>
  <si>
    <t>Наперсток</t>
  </si>
  <si>
    <t>Игольница для руки</t>
  </si>
  <si>
    <t>Магнитная игольница</t>
  </si>
  <si>
    <t>Карандаш Н/НВ/В/4В/6В</t>
  </si>
  <si>
    <t>Калькулятор</t>
  </si>
  <si>
    <t>Черная гелиевая ручка/Капиллярная ручка</t>
  </si>
  <si>
    <t>Фломастер 0.6мм</t>
  </si>
  <si>
    <t>0.6мм</t>
  </si>
  <si>
    <t xml:space="preserve">Маркеры (Копики) https://krasniykarandash.ru/product/marker_copic_3.html?SHOWALL_1=1#sku513061 </t>
  </si>
  <si>
    <t>1.0мм</t>
  </si>
  <si>
    <t>Картон А4 (2 листа)</t>
  </si>
  <si>
    <t>Обратный отсчет времени
Основные характеристики:
Тип табло-Электронные часы; Назначение-Табло предназначено для отображения текущего времени и даты в попеременном режиме; Габаритные размеры-440x160x70мм; Отображаемые параметры-текущее время и дата попеременно:[ЧЧ:ММ]/[ЧЧ.ММ]; Формат индикаторов-[88:88]; Высота индикаторов-100мм; Расстояние видимости-до 40м; Тип индикаторов-7-сегментная светодиодная матрица высокой четкости; Угол обзора светодиодов-120°; Ресурс работы светодиодов-
100 000 часов; Стандартное управление-Пульт ДУ на ИК лучах (дальность действия до 10 метров)позволяет производить корректировку времени/даты и различных пользовательских настроек; Класс пыле и влагозащиты корпуса- IP 54; Напряжение питания-220В, 50 Гц.; Резервное питание-Сохранение хода времени и пользовательских настроек при отключении питания;
Потребляемая мощность-15Вт; Тип корпуса-Стальной штампованный корпус, окрашенный порошковой краской, декоративный профиль, акриловое стекло; Количество сторон-1 сторона. Возможно двустороннее исполнение табло; Цвет корпуса и профиля-Черный; Стандартное крепление-Петли на задней стороне корпуса; Комплект поставки: Электронное табло; Технический паспорт-Пульт ДУ на ИК-лучах; Инструкция по управлению; Дополнительные опции: Управление от ПК (интерфейс RS232); Функция "Таймер/секундомер"; Датчик температуры 1 (провод 1,5м ); Датчик атмосферного давления; Датчик относительной влажности воздуха (провод 1,5м); Датчик радиационного фона; GPS-синхронизация 1 (офисные модели); Функция "Звонок" (реле, 1 нагрузка);</t>
  </si>
  <si>
    <t xml:space="preserve">шт. </t>
  </si>
  <si>
    <t>на колесиках
синяя или серая обивка
рассчитанные на вес не менее 100 кг</t>
  </si>
  <si>
    <t>(ШхГхВ) 1400х600х750
столешница не тоньше 25 мм
белая или светло-серая ламинированная поверхность столешницы</t>
  </si>
  <si>
    <t>длина шнура: 3 м; выходные розетки с заземлением: 5 шт.</t>
  </si>
  <si>
    <t>на колесиках, без подлокотников
синяя или серая обивка
рассчитанные на вес не менее 100 кг</t>
  </si>
  <si>
    <t xml:space="preserve">петлеобметочная швейная машина челночного стежка с компьютерным управлением.
Форма петли: Прямая, глазковая
Длина петли: 5 – 41 мм.
Ширина петли: 2,5 – 5 мм.
Высота подъем лапки: 14 мм.
Максимальная скорость шитья: 4200 ст./мин.
Ход игловодителя, мм: 34,6
Стандартные варианты обработки петель: 30 вариантов.
Количество вводимых вариантов: 99 вариантов.
Автоматическая смазка: наличие (полусухая голова).
Автоматическая прорубка ткани: наличие.
Автоматический подъем лапки: наличие.
Автоматическая обрезка нити: наличие.
Натяжение нити: электронное.
Тип иглы DPx5 (№11-№14).
Потребляемое напряжение, В: 220.
Мощность, Вт: 400.
Вес, кг: 75.
</t>
  </si>
  <si>
    <t>Количество в наборе: 4 шт.; форма наконечника: скошенная; толщина линии: 2-5 мм; цвет чернил: бирюзовый, лавандовый, мятный, розовый.</t>
  </si>
  <si>
    <t>Тип: Расходник для печати
Цвет тонера/чернил: Черный матовый (matte black)</t>
  </si>
  <si>
    <t>Стул для швеи с подъемно-поворотным механизмом, без колес</t>
  </si>
  <si>
    <t>Стул для работы за швейной машиной (без колес)</t>
  </si>
  <si>
    <t>Коврик резиновый</t>
  </si>
  <si>
    <r>
      <t xml:space="preserve">1500 мм </t>
    </r>
    <r>
      <rPr>
        <sz val="11"/>
        <rFont val="Calibri"/>
        <family val="2"/>
      </rPr>
      <t>×</t>
    </r>
    <r>
      <rPr>
        <sz val="8.8000000000000007"/>
        <rFont val="Times New Roman"/>
        <family val="1"/>
        <charset val="204"/>
      </rPr>
      <t xml:space="preserve"> 400 мм</t>
    </r>
  </si>
  <si>
    <t>Итоговое количество на 63 участников</t>
  </si>
  <si>
    <t>Количество на 1 участника</t>
  </si>
  <si>
    <t>Молния брючная</t>
  </si>
  <si>
    <t>длина 20 см</t>
  </si>
  <si>
    <t xml:space="preserve">Линейка </t>
  </si>
  <si>
    <t>30 см пластик</t>
  </si>
  <si>
    <t>мягкий</t>
  </si>
  <si>
    <t>Комплект лекал базовой основы брюк</t>
  </si>
  <si>
    <t>пластик D15 мм</t>
  </si>
  <si>
    <t>Нить п/э, контрастного цвета</t>
  </si>
  <si>
    <t>контрастного цвета</t>
  </si>
  <si>
    <t>прозрачная матовая</t>
  </si>
  <si>
    <t xml:space="preserve">Костюмная ткань </t>
  </si>
  <si>
    <t>Промышленный оверлок JUKI MO6814SBE634HG44Q143DD10</t>
  </si>
  <si>
    <t>Промышленная швейная машина  челночного стежка с полным пакетом автоматики JUKI 
DDL9000CSMSNBAK154/SC950AN</t>
  </si>
  <si>
    <t xml:space="preserve"> Экран (таймер)</t>
  </si>
  <si>
    <t>Корзина для мусора</t>
  </si>
  <si>
    <t xml:space="preserve">Региональный этап Чемпионата 
по профессиональному мастерству «Профессионалы»
</t>
  </si>
  <si>
    <t>(ширина 90 см)</t>
  </si>
  <si>
    <t>Тесьма</t>
  </si>
  <si>
    <t>декоративная</t>
  </si>
  <si>
    <t>Нить п/э, в цвет тесьме</t>
  </si>
  <si>
    <t>ПЭ</t>
  </si>
  <si>
    <t xml:space="preserve">катушка (на 1 конкурсанта) </t>
  </si>
  <si>
    <t xml:space="preserve">Шнур </t>
  </si>
  <si>
    <t>декоративный</t>
  </si>
  <si>
    <t xml:space="preserve">Набор ниток 6 цветов, "мулине"
</t>
  </si>
  <si>
    <t>красный, синий, желтый,белый,черный</t>
  </si>
  <si>
    <t>Фетр</t>
  </si>
  <si>
    <t>Фетр для рукоделия набор (жесткий) 2 мм 20х30 см 10 листов ассорти</t>
  </si>
  <si>
    <t xml:space="preserve">Республика Бурятия
</t>
  </si>
  <si>
    <t>Кушнарева Любовь Николаевна</t>
  </si>
  <si>
    <t>Государственное   автономное образовательное учреждение</t>
  </si>
  <si>
    <t>г. Улан-Удэ, Гвардейская 1а</t>
  </si>
  <si>
    <t>24.02-27.02.2025</t>
  </si>
  <si>
    <t>vip.kushnareva@mail.ru</t>
  </si>
  <si>
    <t>8-9025629171</t>
  </si>
  <si>
    <t>Цыденова Долсон Цыдендоржиевна</t>
  </si>
  <si>
    <t>chidotsy@qmail.com</t>
  </si>
  <si>
    <t>8-9955544753</t>
  </si>
  <si>
    <t>Освещение:  Верхнее искусственное освещение 1000люкс</t>
  </si>
  <si>
    <t>Контур заземления для электропитания и сети слаботочных подключений (при необходимости) : имеется</t>
  </si>
  <si>
    <t>Покрытие пола:линолеум  - 20 м2 на всю зону</t>
  </si>
  <si>
    <t>Промышленная швейная машина для обработки петель АВРОРА
А -1790D</t>
  </si>
  <si>
    <t>Шкаф</t>
  </si>
  <si>
    <t>Параметры: (ШхГхВ) 2000х500х2000, материал ДСП,
5 полок</t>
  </si>
  <si>
    <t>Покрытие пола: линолеум  - 12 м2 на всю зону</t>
  </si>
  <si>
    <t>Освещение: Верхнее искусственное освещение 1000 люкс</t>
  </si>
  <si>
    <t>Покрытие пола: линолеум  - 15 м2 на всю зону</t>
  </si>
  <si>
    <t>Параметры: (ШхГхВ) 2000х500х2000 материал ДСП,
5 полок</t>
  </si>
  <si>
    <t xml:space="preserve"> &gt;15", IPS, Intel Core i3@2.5GHz, DDR4, &gt;4GB of video ram, &gt;8GB (RAM), &gt;250 GB SSD</t>
  </si>
  <si>
    <t>Запасной картридж для принтера KYOCERA</t>
  </si>
  <si>
    <t xml:space="preserve">Принтер KYOCERA </t>
  </si>
  <si>
    <t xml:space="preserve">A4, 35 стр / мин, 512Mb, черно-белая печать, лазерный,  двустор. печать, 1200x1200 dpi, подача: 300 лист., вывод: 250 лист. </t>
  </si>
  <si>
    <t>Освещение: Верхнее искусственное освещение 1000люкс</t>
  </si>
  <si>
    <t xml:space="preserve">Электричество: 2 подключений к сети  по (220 Вольт и 380 Вольт)	</t>
  </si>
  <si>
    <t>Покрытие пола: линолеум  - 75 м2 на всю зону</t>
  </si>
  <si>
    <t>30% вискоза,70% полиэстер ширина 1.45 м, 
280 г/м.п.</t>
  </si>
  <si>
    <t>Складское помещение</t>
  </si>
  <si>
    <t>Площадь зоны: 18 кв.м.</t>
  </si>
  <si>
    <t xml:space="preserve">Освещение: Верхнее искусственное освещение ( 1000 люкс) </t>
  </si>
  <si>
    <t>Покрытие пола: линолеум  - 18 м2 на всю зону</t>
  </si>
  <si>
    <t>шт</t>
  </si>
  <si>
    <t>Материал обивки: ткань, ограничение по весу: 100кг</t>
  </si>
  <si>
    <t>Стелаж</t>
  </si>
  <si>
    <t>Мусорная корзина</t>
  </si>
  <si>
    <t>Материал ДСП, 4 полки</t>
  </si>
  <si>
    <t>Линейка треугольник с прямым углом и с одной стороной не менее 60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</si>
</sst>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color rgb="FF1A1A1A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Arial"/>
      <family val="2"/>
      <charset val="204"/>
    </font>
    <font>
      <sz val="11"/>
      <name val="Calibri"/>
      <family val="2"/>
    </font>
    <font>
      <sz val="8.8000000000000007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23" fillId="0" borderId="0"/>
  </cellStyleXfs>
  <cellXfs count="201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11" fillId="0" borderId="20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3" xfId="0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0" fillId="0" borderId="0" xfId="1" applyFont="1"/>
    <xf numFmtId="0" fontId="1" fillId="0" borderId="0" xfId="1"/>
    <xf numFmtId="0" fontId="15" fillId="0" borderId="23" xfId="0" applyFont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20" xfId="0" applyFont="1" applyBorder="1" applyAlignment="1">
      <alignment wrapText="1"/>
    </xf>
    <xf numFmtId="0" fontId="18" fillId="0" borderId="20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" fillId="0" borderId="0" xfId="1"/>
    <xf numFmtId="0" fontId="2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1" fillId="9" borderId="20" xfId="0" applyFont="1" applyFill="1" applyBorder="1" applyAlignment="1">
      <alignment horizontal="left" vertical="top"/>
    </xf>
    <xf numFmtId="0" fontId="11" fillId="0" borderId="20" xfId="2" applyFont="1" applyBorder="1" applyAlignment="1">
      <alignment vertical="top"/>
    </xf>
    <xf numFmtId="0" fontId="11" fillId="0" borderId="20" xfId="0" applyFont="1" applyFill="1" applyBorder="1" applyAlignment="1">
      <alignment vertical="top"/>
    </xf>
    <xf numFmtId="0" fontId="11" fillId="0" borderId="1" xfId="1" applyFont="1" applyBorder="1" applyAlignment="1">
      <alignment wrapText="1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/>
    <xf numFmtId="0" fontId="19" fillId="0" borderId="26" xfId="0" applyFont="1" applyBorder="1" applyAlignment="1">
      <alignment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3" fillId="0" borderId="1" xfId="1" applyFont="1" applyBorder="1" applyAlignment="1">
      <alignment wrapText="1"/>
    </xf>
    <xf numFmtId="0" fontId="20" fillId="8" borderId="20" xfId="0" applyFont="1" applyFill="1" applyBorder="1" applyAlignment="1">
      <alignment horizontal="left" vertical="top" wrapText="1"/>
    </xf>
    <xf numFmtId="0" fontId="11" fillId="0" borderId="2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/>
    </xf>
    <xf numFmtId="0" fontId="11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1" fillId="0" borderId="15" xfId="1" applyFont="1" applyBorder="1" applyAlignment="1">
      <alignment vertical="top" wrapText="1"/>
    </xf>
    <xf numFmtId="0" fontId="11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1" fillId="0" borderId="5" xfId="1" applyFont="1" applyBorder="1"/>
    <xf numFmtId="0" fontId="13" fillId="0" borderId="22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2" xfId="1" applyFont="1" applyBorder="1"/>
    <xf numFmtId="0" fontId="13" fillId="0" borderId="2" xfId="1" applyFont="1" applyBorder="1" applyAlignment="1">
      <alignment horizontal="center" vertical="center"/>
    </xf>
    <xf numFmtId="0" fontId="11" fillId="0" borderId="20" xfId="1" applyFont="1" applyBorder="1"/>
    <xf numFmtId="0" fontId="11" fillId="0" borderId="2" xfId="1" applyFont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top" wrapText="1"/>
    </xf>
    <xf numFmtId="0" fontId="11" fillId="0" borderId="20" xfId="2" applyFont="1" applyFill="1" applyBorder="1" applyAlignment="1">
      <alignment horizontal="left" vertical="top" wrapText="1"/>
    </xf>
    <xf numFmtId="0" fontId="21" fillId="0" borderId="20" xfId="2" applyFont="1" applyFill="1" applyBorder="1" applyAlignment="1">
      <alignment horizontal="left" vertical="top" wrapText="1"/>
    </xf>
    <xf numFmtId="0" fontId="2" fillId="0" borderId="22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top"/>
    </xf>
    <xf numFmtId="0" fontId="13" fillId="0" borderId="20" xfId="0" applyFont="1" applyFill="1" applyBorder="1" applyAlignment="1">
      <alignment horizontal="left" vertical="top"/>
    </xf>
    <xf numFmtId="0" fontId="13" fillId="0" borderId="20" xfId="0" applyFont="1" applyFill="1" applyBorder="1" applyAlignment="1">
      <alignment horizontal="left" vertical="top" wrapText="1"/>
    </xf>
    <xf numFmtId="0" fontId="11" fillId="0" borderId="20" xfId="2" applyFont="1" applyFill="1" applyBorder="1" applyAlignment="1">
      <alignment horizontal="left" vertical="top"/>
    </xf>
    <xf numFmtId="0" fontId="13" fillId="0" borderId="20" xfId="0" applyFont="1" applyBorder="1" applyAlignment="1">
      <alignment wrapText="1"/>
    </xf>
    <xf numFmtId="0" fontId="11" fillId="0" borderId="24" xfId="2" applyFont="1" applyFill="1" applyBorder="1" applyAlignment="1">
      <alignment horizontal="left" vertical="top" wrapText="1"/>
    </xf>
    <xf numFmtId="0" fontId="2" fillId="0" borderId="21" xfId="1" applyFont="1" applyBorder="1"/>
    <xf numFmtId="0" fontId="11" fillId="0" borderId="20" xfId="0" applyFont="1" applyFill="1" applyBorder="1" applyAlignment="1">
      <alignment vertical="top" wrapText="1"/>
    </xf>
    <xf numFmtId="0" fontId="11" fillId="0" borderId="20" xfId="2" applyFont="1" applyFill="1" applyBorder="1" applyAlignment="1">
      <alignment horizontal="center" vertical="top" wrapText="1"/>
    </xf>
    <xf numFmtId="0" fontId="11" fillId="0" borderId="2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wrapText="1"/>
    </xf>
    <xf numFmtId="0" fontId="13" fillId="5" borderId="20" xfId="0" applyFont="1" applyFill="1" applyBorder="1" applyAlignment="1">
      <alignment horizontal="left" vertical="top" wrapText="1"/>
    </xf>
    <xf numFmtId="0" fontId="11" fillId="5" borderId="20" xfId="2" applyFont="1" applyFill="1" applyBorder="1" applyAlignment="1">
      <alignment horizontal="left" vertical="top" wrapText="1"/>
    </xf>
    <xf numFmtId="0" fontId="11" fillId="5" borderId="20" xfId="0" applyFont="1" applyFill="1" applyBorder="1" applyAlignment="1">
      <alignment horizontal="left" vertical="center" wrapText="1"/>
    </xf>
    <xf numFmtId="0" fontId="11" fillId="5" borderId="24" xfId="2" applyFont="1" applyFill="1" applyBorder="1" applyAlignment="1">
      <alignment horizontal="left" vertical="top" wrapText="1"/>
    </xf>
    <xf numFmtId="0" fontId="13" fillId="5" borderId="24" xfId="0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left"/>
    </xf>
    <xf numFmtId="0" fontId="11" fillId="0" borderId="20" xfId="0" applyFont="1" applyFill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20" fillId="0" borderId="20" xfId="0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5" xfId="1" applyFont="1" applyBorder="1"/>
    <xf numFmtId="0" fontId="11" fillId="0" borderId="20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9" fillId="0" borderId="20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1" fillId="0" borderId="26" xfId="1" applyBorder="1"/>
    <xf numFmtId="0" fontId="2" fillId="0" borderId="5" xfId="1" applyFont="1" applyBorder="1" applyAlignment="1">
      <alignment horizontal="center"/>
    </xf>
    <xf numFmtId="0" fontId="1" fillId="0" borderId="0" xfId="1"/>
    <xf numFmtId="0" fontId="11" fillId="0" borderId="15" xfId="1" applyFont="1" applyFill="1" applyBorder="1" applyAlignment="1">
      <alignment vertical="center" wrapText="1"/>
    </xf>
    <xf numFmtId="0" fontId="11" fillId="0" borderId="1" xfId="1" applyFont="1" applyBorder="1" applyAlignment="1">
      <alignment vertical="top" wrapText="1"/>
    </xf>
    <xf numFmtId="0" fontId="2" fillId="0" borderId="21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/>
    </xf>
    <xf numFmtId="0" fontId="1" fillId="0" borderId="0" xfId="1"/>
    <xf numFmtId="0" fontId="18" fillId="0" borderId="20" xfId="0" applyFont="1" applyBorder="1" applyAlignment="1">
      <alignment vertical="top" wrapText="1"/>
    </xf>
    <xf numFmtId="0" fontId="18" fillId="0" borderId="20" xfId="0" applyFont="1" applyBorder="1" applyAlignment="1">
      <alignment horizontal="right" vertical="top" wrapText="1"/>
    </xf>
    <xf numFmtId="0" fontId="14" fillId="0" borderId="20" xfId="2" applyBorder="1" applyAlignment="1">
      <alignment horizontal="right" wrapText="1"/>
    </xf>
    <xf numFmtId="0" fontId="1" fillId="0" borderId="0" xfId="1"/>
    <xf numFmtId="0" fontId="2" fillId="0" borderId="17" xfId="1" applyFont="1" applyFill="1" applyBorder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top" wrapText="1"/>
    </xf>
    <xf numFmtId="0" fontId="1" fillId="0" borderId="0" xfId="1"/>
    <xf numFmtId="0" fontId="11" fillId="0" borderId="20" xfId="1" applyFont="1" applyBorder="1" applyAlignment="1">
      <alignment horizontal="left" vertical="center" wrapText="1"/>
    </xf>
    <xf numFmtId="0" fontId="11" fillId="0" borderId="20" xfId="1" applyFont="1" applyBorder="1" applyAlignment="1">
      <alignment vertical="center" wrapText="1"/>
    </xf>
    <xf numFmtId="0" fontId="1" fillId="0" borderId="0" xfId="1"/>
    <xf numFmtId="3" fontId="18" fillId="0" borderId="20" xfId="0" applyNumberFormat="1" applyFont="1" applyBorder="1" applyAlignment="1">
      <alignment horizontal="right" wrapText="1"/>
    </xf>
    <xf numFmtId="0" fontId="15" fillId="0" borderId="20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/>
    </xf>
    <xf numFmtId="0" fontId="11" fillId="0" borderId="27" xfId="1" applyFont="1" applyBorder="1"/>
    <xf numFmtId="0" fontId="11" fillId="0" borderId="28" xfId="1" applyFont="1" applyBorder="1"/>
    <xf numFmtId="0" fontId="2" fillId="0" borderId="6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left"/>
    </xf>
    <xf numFmtId="0" fontId="2" fillId="0" borderId="5" xfId="1" applyFont="1" applyBorder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6" xfId="1" applyFont="1" applyBorder="1" applyAlignment="1">
      <alignment vertical="center" wrapText="1"/>
    </xf>
    <xf numFmtId="0" fontId="3" fillId="0" borderId="20" xfId="1" applyFont="1" applyBorder="1" applyAlignment="1">
      <alignment horizontal="left"/>
    </xf>
    <xf numFmtId="0" fontId="19" fillId="0" borderId="29" xfId="0" applyFont="1" applyBorder="1" applyAlignment="1">
      <alignment vertical="center" wrapText="1"/>
    </xf>
    <xf numFmtId="0" fontId="11" fillId="5" borderId="20" xfId="0" applyFont="1" applyFill="1" applyBorder="1" applyAlignment="1">
      <alignment horizontal="left" vertical="top" wrapText="1"/>
    </xf>
    <xf numFmtId="0" fontId="9" fillId="2" borderId="4" xfId="1" applyFont="1" applyFill="1" applyBorder="1" applyAlignment="1">
      <alignment horizontal="center" vertical="center"/>
    </xf>
    <xf numFmtId="0" fontId="27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7" fillId="6" borderId="0" xfId="1" applyFont="1" applyFill="1" applyBorder="1" applyAlignment="1">
      <alignment horizontal="center" vertical="center" wrapText="1"/>
    </xf>
    <xf numFmtId="0" fontId="8" fillId="7" borderId="0" xfId="1" applyFont="1" applyFill="1" applyBorder="1" applyAlignment="1">
      <alignment horizontal="center"/>
    </xf>
    <xf numFmtId="0" fontId="8" fillId="6" borderId="0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22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0" xfId="1" applyFont="1"/>
    <xf numFmtId="0" fontId="3" fillId="0" borderId="10" xfId="1" applyFont="1" applyBorder="1"/>
    <xf numFmtId="0" fontId="2" fillId="0" borderId="0" xfId="1" applyFont="1" applyAlignment="1">
      <alignment horizontal="right"/>
    </xf>
    <xf numFmtId="0" fontId="5" fillId="2" borderId="21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3" fillId="0" borderId="8" xfId="1" applyFont="1" applyBorder="1"/>
    <xf numFmtId="0" fontId="3" fillId="0" borderId="7" xfId="1" applyFont="1" applyBorder="1"/>
    <xf numFmtId="0" fontId="5" fillId="4" borderId="21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5" fillId="4" borderId="2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6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hidotsy@qmail.com" TargetMode="External"/><Relationship Id="rId1" Type="http://schemas.openxmlformats.org/officeDocument/2006/relationships/hyperlink" Target="mailto:vip.kushnare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D19" sqref="D19"/>
    </sheetView>
  </sheetViews>
  <sheetFormatPr defaultRowHeight="18.75" x14ac:dyDescent="0.3"/>
  <cols>
    <col min="1" max="1" width="46.5703125" style="26" customWidth="1"/>
    <col min="2" max="2" width="90.5703125" style="27" customWidth="1"/>
  </cols>
  <sheetData>
    <row r="2" spans="1:2" x14ac:dyDescent="0.3">
      <c r="B2" s="26"/>
    </row>
    <row r="3" spans="1:2" x14ac:dyDescent="0.3">
      <c r="A3" s="28" t="s">
        <v>45</v>
      </c>
      <c r="B3" s="29" t="s">
        <v>70</v>
      </c>
    </row>
    <row r="4" spans="1:2" ht="48.75" customHeight="1" x14ac:dyDescent="0.25">
      <c r="A4" s="127" t="s">
        <v>67</v>
      </c>
      <c r="B4" s="128" t="s">
        <v>230</v>
      </c>
    </row>
    <row r="5" spans="1:2" ht="37.5" x14ac:dyDescent="0.3">
      <c r="A5" s="28" t="s">
        <v>44</v>
      </c>
      <c r="B5" s="29" t="s">
        <v>243</v>
      </c>
    </row>
    <row r="6" spans="1:2" ht="37.5" x14ac:dyDescent="0.3">
      <c r="A6" s="28" t="s">
        <v>55</v>
      </c>
      <c r="B6" s="29" t="s">
        <v>245</v>
      </c>
    </row>
    <row r="7" spans="1:2" x14ac:dyDescent="0.3">
      <c r="A7" s="28" t="s">
        <v>68</v>
      </c>
      <c r="B7" s="29" t="s">
        <v>246</v>
      </c>
    </row>
    <row r="8" spans="1:2" x14ac:dyDescent="0.3">
      <c r="A8" s="28" t="s">
        <v>46</v>
      </c>
      <c r="B8" s="29" t="s">
        <v>247</v>
      </c>
    </row>
    <row r="9" spans="1:2" x14ac:dyDescent="0.3">
      <c r="A9" s="28" t="s">
        <v>47</v>
      </c>
      <c r="B9" s="29" t="s">
        <v>244</v>
      </c>
    </row>
    <row r="10" spans="1:2" x14ac:dyDescent="0.3">
      <c r="A10" s="28" t="s">
        <v>53</v>
      </c>
      <c r="B10" s="129" t="s">
        <v>248</v>
      </c>
    </row>
    <row r="11" spans="1:2" x14ac:dyDescent="0.3">
      <c r="A11" s="28" t="s">
        <v>48</v>
      </c>
      <c r="B11" s="29" t="s">
        <v>249</v>
      </c>
    </row>
    <row r="12" spans="1:2" x14ac:dyDescent="0.3">
      <c r="A12" s="28" t="s">
        <v>49</v>
      </c>
      <c r="B12" s="29" t="s">
        <v>250</v>
      </c>
    </row>
    <row r="13" spans="1:2" x14ac:dyDescent="0.3">
      <c r="A13" s="28" t="s">
        <v>54</v>
      </c>
      <c r="B13" s="129" t="s">
        <v>251</v>
      </c>
    </row>
    <row r="14" spans="1:2" x14ac:dyDescent="0.3">
      <c r="A14" s="28" t="s">
        <v>50</v>
      </c>
      <c r="B14" s="138" t="s">
        <v>252</v>
      </c>
    </row>
    <row r="15" spans="1:2" x14ac:dyDescent="0.3">
      <c r="A15" s="28" t="s">
        <v>51</v>
      </c>
      <c r="B15" s="29">
        <v>5</v>
      </c>
    </row>
    <row r="16" spans="1:2" x14ac:dyDescent="0.3">
      <c r="A16" s="28" t="s">
        <v>52</v>
      </c>
      <c r="B16" s="29">
        <v>5</v>
      </c>
    </row>
    <row r="17" spans="1:2" x14ac:dyDescent="0.3">
      <c r="A17" s="28" t="s">
        <v>69</v>
      </c>
      <c r="B17" s="29">
        <v>6</v>
      </c>
    </row>
  </sheetData>
  <hyperlinks>
    <hyperlink ref="B10" r:id="rId1" xr:uid="{C22EB1A7-28E1-45B0-BCD8-0D2F4BB9D3F3}"/>
    <hyperlink ref="B13" r:id="rId2" xr:uid="{BCC9077F-8185-4729-99CA-AE0723529A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topLeftCell="B78" zoomScale="140" zoomScaleNormal="140" workbookViewId="0">
      <selection activeCell="E88" sqref="E88"/>
    </sheetView>
  </sheetViews>
  <sheetFormatPr defaultColWidth="14.42578125" defaultRowHeight="15" customHeight="1" x14ac:dyDescent="0.25"/>
  <cols>
    <col min="1" max="1" width="5.140625" style="111" customWidth="1"/>
    <col min="2" max="2" width="52" style="23" customWidth="1"/>
    <col min="3" max="3" width="30.85546875" style="23" customWidth="1"/>
    <col min="4" max="4" width="22" style="23" customWidth="1"/>
    <col min="5" max="5" width="15.42578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1" customWidth="1"/>
    <col min="12" max="16384" width="14.42578125" style="1"/>
  </cols>
  <sheetData>
    <row r="1" spans="1:10" x14ac:dyDescent="0.25">
      <c r="A1" s="159"/>
      <c r="B1" s="160"/>
      <c r="C1" s="160"/>
      <c r="D1" s="160"/>
      <c r="E1" s="160"/>
      <c r="F1" s="160"/>
      <c r="G1" s="160"/>
      <c r="H1" s="160"/>
      <c r="I1" s="24"/>
      <c r="J1" s="24"/>
    </row>
    <row r="2" spans="1:10" s="21" customFormat="1" ht="20.25" x14ac:dyDescent="0.3">
      <c r="A2" s="162" t="s">
        <v>65</v>
      </c>
      <c r="B2" s="162"/>
      <c r="C2" s="162"/>
      <c r="D2" s="162"/>
      <c r="E2" s="162"/>
      <c r="F2" s="162"/>
      <c r="G2" s="162"/>
      <c r="H2" s="162"/>
      <c r="I2" s="24"/>
      <c r="J2" s="24"/>
    </row>
    <row r="3" spans="1:10" s="21" customFormat="1" ht="21" customHeight="1" x14ac:dyDescent="0.25">
      <c r="A3" s="163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63"/>
      <c r="C3" s="163"/>
      <c r="D3" s="163"/>
      <c r="E3" s="163"/>
      <c r="F3" s="163"/>
      <c r="G3" s="163"/>
      <c r="H3" s="163"/>
      <c r="I3" s="25"/>
      <c r="J3" s="25"/>
    </row>
    <row r="4" spans="1:10" s="21" customFormat="1" ht="20.25" x14ac:dyDescent="0.3">
      <c r="A4" s="162" t="s">
        <v>66</v>
      </c>
      <c r="B4" s="162"/>
      <c r="C4" s="162"/>
      <c r="D4" s="162"/>
      <c r="E4" s="162"/>
      <c r="F4" s="162"/>
      <c r="G4" s="162"/>
      <c r="H4" s="162"/>
      <c r="I4" s="24"/>
      <c r="J4" s="24"/>
    </row>
    <row r="5" spans="1:10" ht="22.5" customHeight="1" x14ac:dyDescent="0.25">
      <c r="A5" s="161" t="str">
        <f>'Информация о Чемпионате'!B3</f>
        <v xml:space="preserve">Технологии моды </v>
      </c>
      <c r="B5" s="161"/>
      <c r="C5" s="161"/>
      <c r="D5" s="161"/>
      <c r="E5" s="161"/>
      <c r="F5" s="161"/>
      <c r="G5" s="161"/>
      <c r="H5" s="161"/>
      <c r="I5" s="24"/>
      <c r="J5" s="24"/>
    </row>
    <row r="6" spans="1:10" x14ac:dyDescent="0.25">
      <c r="A6" s="157" t="s">
        <v>21</v>
      </c>
      <c r="B6" s="160"/>
      <c r="C6" s="160"/>
      <c r="D6" s="160"/>
      <c r="E6" s="160"/>
      <c r="F6" s="160"/>
      <c r="G6" s="160"/>
      <c r="H6" s="160"/>
      <c r="I6" s="24"/>
      <c r="J6" s="24"/>
    </row>
    <row r="7" spans="1:10" ht="15.75" customHeight="1" x14ac:dyDescent="0.25">
      <c r="A7" s="157" t="s">
        <v>61</v>
      </c>
      <c r="B7" s="157"/>
      <c r="C7" s="158" t="str">
        <f>'Информация о Чемпионате'!B5</f>
        <v xml:space="preserve">Республика Бурятия
</v>
      </c>
      <c r="D7" s="158"/>
      <c r="E7" s="158"/>
      <c r="F7" s="158"/>
      <c r="G7" s="158"/>
      <c r="H7" s="158"/>
    </row>
    <row r="8" spans="1:10" ht="15.75" customHeight="1" x14ac:dyDescent="0.25">
      <c r="A8" s="157" t="s">
        <v>64</v>
      </c>
      <c r="B8" s="157"/>
      <c r="C8" s="157"/>
      <c r="D8" s="158" t="str">
        <f>'Информация о Чемпионате'!B6</f>
        <v>Государственное   автономное образовательное учреждение</v>
      </c>
      <c r="E8" s="158"/>
      <c r="F8" s="158"/>
      <c r="G8" s="158"/>
      <c r="H8" s="158"/>
    </row>
    <row r="9" spans="1:10" ht="15.75" customHeight="1" x14ac:dyDescent="0.25">
      <c r="A9" s="157" t="s">
        <v>56</v>
      </c>
      <c r="B9" s="157"/>
      <c r="C9" s="157" t="str">
        <f>'Информация о Чемпионате'!B7</f>
        <v>г. Улан-Удэ, Гвардейская 1а</v>
      </c>
      <c r="D9" s="157"/>
      <c r="E9" s="157"/>
      <c r="F9" s="157"/>
      <c r="G9" s="157"/>
      <c r="H9" s="157"/>
    </row>
    <row r="10" spans="1:10" ht="15.75" customHeight="1" x14ac:dyDescent="0.25">
      <c r="A10" s="157" t="s">
        <v>60</v>
      </c>
      <c r="B10" s="157"/>
      <c r="C10" s="157" t="str">
        <f>'Информация о Чемпионате'!B9</f>
        <v>Кушнарева Любовь Николаевна</v>
      </c>
      <c r="D10" s="157"/>
      <c r="E10" s="157" t="str">
        <f>'Информация о Чемпионате'!B10</f>
        <v>vip.kushnareva@mail.ru</v>
      </c>
      <c r="F10" s="157"/>
      <c r="G10" s="157" t="str">
        <f>'Информация о Чемпионате'!B11</f>
        <v>8-9025629171</v>
      </c>
      <c r="H10" s="157"/>
    </row>
    <row r="11" spans="1:10" ht="15.75" customHeight="1" x14ac:dyDescent="0.25">
      <c r="A11" s="157" t="s">
        <v>59</v>
      </c>
      <c r="B11" s="157"/>
      <c r="C11" s="157" t="str">
        <f>'Информация о Чемпионате'!B12</f>
        <v>Цыденова Долсон Цыдендоржиевна</v>
      </c>
      <c r="D11" s="157"/>
      <c r="E11" s="157" t="str">
        <f>'Информация о Чемпионате'!B13</f>
        <v>chidotsy@qmail.com</v>
      </c>
      <c r="F11" s="157"/>
      <c r="G11" s="157" t="str">
        <f>'Информация о Чемпионате'!B14</f>
        <v>8-9955544753</v>
      </c>
      <c r="H11" s="157"/>
    </row>
    <row r="12" spans="1:10" ht="15.75" customHeight="1" x14ac:dyDescent="0.25">
      <c r="A12" s="157" t="s">
        <v>58</v>
      </c>
      <c r="B12" s="157"/>
      <c r="C12" s="157">
        <f>'Информация о Чемпионате'!B17</f>
        <v>6</v>
      </c>
      <c r="D12" s="157"/>
      <c r="E12" s="157"/>
      <c r="F12" s="157"/>
      <c r="G12" s="157"/>
      <c r="H12" s="157"/>
    </row>
    <row r="13" spans="1:10" ht="15.75" customHeight="1" x14ac:dyDescent="0.25">
      <c r="A13" s="157" t="s">
        <v>42</v>
      </c>
      <c r="B13" s="157"/>
      <c r="C13" s="157">
        <f>'Информация о Чемпионате'!B15</f>
        <v>5</v>
      </c>
      <c r="D13" s="157"/>
      <c r="E13" s="157"/>
      <c r="F13" s="157"/>
      <c r="G13" s="157"/>
      <c r="H13" s="157"/>
    </row>
    <row r="14" spans="1:10" ht="15.75" customHeight="1" x14ac:dyDescent="0.25">
      <c r="A14" s="157" t="s">
        <v>43</v>
      </c>
      <c r="B14" s="157"/>
      <c r="C14" s="157">
        <f>'Информация о Чемпионате'!B16</f>
        <v>5</v>
      </c>
      <c r="D14" s="157"/>
      <c r="E14" s="157"/>
      <c r="F14" s="157"/>
      <c r="G14" s="157"/>
      <c r="H14" s="157"/>
    </row>
    <row r="15" spans="1:10" ht="15.75" customHeight="1" x14ac:dyDescent="0.25">
      <c r="A15" s="157" t="s">
        <v>57</v>
      </c>
      <c r="B15" s="157"/>
      <c r="C15" s="157" t="str">
        <f>'Информация о Чемпионате'!B8</f>
        <v>24.02-27.02.2025</v>
      </c>
      <c r="D15" s="157"/>
      <c r="E15" s="157"/>
      <c r="F15" s="157"/>
      <c r="G15" s="157"/>
      <c r="H15" s="157"/>
    </row>
    <row r="16" spans="1:10" ht="21" thickBot="1" x14ac:dyDescent="0.3">
      <c r="A16" s="164" t="s">
        <v>39</v>
      </c>
      <c r="B16" s="165"/>
      <c r="C16" s="165"/>
      <c r="D16" s="165"/>
      <c r="E16" s="165"/>
      <c r="F16" s="165"/>
      <c r="G16" s="165"/>
      <c r="H16" s="166"/>
    </row>
    <row r="17" spans="1:8" x14ac:dyDescent="0.25">
      <c r="A17" s="154" t="s">
        <v>17</v>
      </c>
      <c r="B17" s="167"/>
      <c r="C17" s="167"/>
      <c r="D17" s="167"/>
      <c r="E17" s="167"/>
      <c r="F17" s="167"/>
      <c r="G17" s="167"/>
      <c r="H17" s="168"/>
    </row>
    <row r="18" spans="1:8" x14ac:dyDescent="0.25">
      <c r="A18" s="169" t="s">
        <v>71</v>
      </c>
      <c r="B18" s="170"/>
      <c r="C18" s="170"/>
      <c r="D18" s="170"/>
      <c r="E18" s="170"/>
      <c r="F18" s="170"/>
      <c r="G18" s="170"/>
      <c r="H18" s="171"/>
    </row>
    <row r="19" spans="1:8" x14ac:dyDescent="0.25">
      <c r="A19" s="172" t="s">
        <v>253</v>
      </c>
      <c r="B19" s="173"/>
      <c r="C19" s="173"/>
      <c r="D19" s="173"/>
      <c r="E19" s="173"/>
      <c r="F19" s="173"/>
      <c r="G19" s="173"/>
      <c r="H19" s="174"/>
    </row>
    <row r="20" spans="1:8" x14ac:dyDescent="0.25">
      <c r="A20" s="169" t="s">
        <v>16</v>
      </c>
      <c r="B20" s="170"/>
      <c r="C20" s="170"/>
      <c r="D20" s="170"/>
      <c r="E20" s="170"/>
      <c r="F20" s="170"/>
      <c r="G20" s="170"/>
      <c r="H20" s="171"/>
    </row>
    <row r="21" spans="1:8" x14ac:dyDescent="0.25">
      <c r="A21" s="169" t="s">
        <v>72</v>
      </c>
      <c r="B21" s="170"/>
      <c r="C21" s="170"/>
      <c r="D21" s="170"/>
      <c r="E21" s="170"/>
      <c r="F21" s="170"/>
      <c r="G21" s="170"/>
      <c r="H21" s="171"/>
    </row>
    <row r="22" spans="1:8" ht="15" customHeight="1" x14ac:dyDescent="0.25">
      <c r="A22" s="169" t="s">
        <v>254</v>
      </c>
      <c r="B22" s="170"/>
      <c r="C22" s="170"/>
      <c r="D22" s="170"/>
      <c r="E22" s="170"/>
      <c r="F22" s="170"/>
      <c r="G22" s="170"/>
      <c r="H22" s="171"/>
    </row>
    <row r="23" spans="1:8" x14ac:dyDescent="0.25">
      <c r="A23" s="169" t="s">
        <v>255</v>
      </c>
      <c r="B23" s="170"/>
      <c r="C23" s="170"/>
      <c r="D23" s="170"/>
      <c r="E23" s="170"/>
      <c r="F23" s="170"/>
      <c r="G23" s="170"/>
      <c r="H23" s="171"/>
    </row>
    <row r="24" spans="1:8" x14ac:dyDescent="0.25">
      <c r="A24" s="169" t="s">
        <v>62</v>
      </c>
      <c r="B24" s="170"/>
      <c r="C24" s="170"/>
      <c r="D24" s="170"/>
      <c r="E24" s="170"/>
      <c r="F24" s="170"/>
      <c r="G24" s="170"/>
      <c r="H24" s="171"/>
    </row>
    <row r="25" spans="1:8" ht="15.75" thickBot="1" x14ac:dyDescent="0.3">
      <c r="A25" s="175" t="s">
        <v>63</v>
      </c>
      <c r="B25" s="176"/>
      <c r="C25" s="176"/>
      <c r="D25" s="176"/>
      <c r="E25" s="176"/>
      <c r="F25" s="176"/>
      <c r="G25" s="176"/>
      <c r="H25" s="177"/>
    </row>
    <row r="26" spans="1:8" ht="51" x14ac:dyDescent="0.25">
      <c r="A26" s="46" t="s">
        <v>9</v>
      </c>
      <c r="B26" s="45" t="s">
        <v>8</v>
      </c>
      <c r="C26" s="45" t="s">
        <v>7</v>
      </c>
      <c r="D26" s="46" t="s">
        <v>6</v>
      </c>
      <c r="E26" s="46" t="s">
        <v>5</v>
      </c>
      <c r="F26" s="46" t="s">
        <v>4</v>
      </c>
      <c r="G26" s="46" t="s">
        <v>3</v>
      </c>
      <c r="H26" s="46" t="s">
        <v>20</v>
      </c>
    </row>
    <row r="27" spans="1:8" x14ac:dyDescent="0.25">
      <c r="A27" s="59">
        <v>1</v>
      </c>
      <c r="B27" s="47" t="s">
        <v>12</v>
      </c>
      <c r="C27" s="11" t="s">
        <v>29</v>
      </c>
      <c r="D27" s="48" t="s">
        <v>11</v>
      </c>
      <c r="E27" s="48">
        <v>1</v>
      </c>
      <c r="F27" s="48" t="s">
        <v>74</v>
      </c>
      <c r="G27" s="48">
        <v>1</v>
      </c>
      <c r="H27" s="49"/>
    </row>
    <row r="28" spans="1:8" ht="39" x14ac:dyDescent="0.25">
      <c r="A28" s="59">
        <v>2</v>
      </c>
      <c r="B28" s="47" t="s">
        <v>19</v>
      </c>
      <c r="C28" s="50" t="s">
        <v>205</v>
      </c>
      <c r="D28" s="48" t="s">
        <v>11</v>
      </c>
      <c r="E28" s="48">
        <v>1</v>
      </c>
      <c r="F28" s="48" t="s">
        <v>74</v>
      </c>
      <c r="G28" s="48">
        <v>5</v>
      </c>
      <c r="H28" s="49"/>
    </row>
    <row r="29" spans="1:8" s="33" customFormat="1" ht="38.25" x14ac:dyDescent="0.25">
      <c r="A29" s="59">
        <v>3</v>
      </c>
      <c r="B29" s="51" t="s">
        <v>73</v>
      </c>
      <c r="C29" s="51" t="s">
        <v>161</v>
      </c>
      <c r="D29" s="52" t="s">
        <v>11</v>
      </c>
      <c r="E29" s="52">
        <v>1</v>
      </c>
      <c r="F29" s="52" t="s">
        <v>74</v>
      </c>
      <c r="G29" s="53">
        <v>1</v>
      </c>
      <c r="H29" s="49"/>
    </row>
    <row r="30" spans="1:8" s="33" customFormat="1" ht="343.5" customHeight="1" x14ac:dyDescent="0.25">
      <c r="A30" s="59">
        <v>4</v>
      </c>
      <c r="B30" s="101" t="s">
        <v>256</v>
      </c>
      <c r="C30" s="101" t="s">
        <v>206</v>
      </c>
      <c r="D30" s="52" t="s">
        <v>18</v>
      </c>
      <c r="E30" s="52">
        <v>1</v>
      </c>
      <c r="F30" s="54" t="s">
        <v>74</v>
      </c>
      <c r="G30" s="55">
        <v>1</v>
      </c>
      <c r="H30" s="49"/>
    </row>
    <row r="31" spans="1:8" s="33" customFormat="1" x14ac:dyDescent="0.25">
      <c r="A31" s="59">
        <v>5</v>
      </c>
      <c r="B31" s="36" t="s">
        <v>75</v>
      </c>
      <c r="C31" s="37" t="s">
        <v>76</v>
      </c>
      <c r="D31" s="52" t="s">
        <v>14</v>
      </c>
      <c r="E31" s="57">
        <v>1</v>
      </c>
      <c r="F31" s="56" t="s">
        <v>74</v>
      </c>
      <c r="G31" s="56">
        <v>1</v>
      </c>
      <c r="H31" s="49"/>
    </row>
    <row r="32" spans="1:8" s="33" customFormat="1" x14ac:dyDescent="0.25">
      <c r="A32" s="59">
        <v>6</v>
      </c>
      <c r="B32" s="38" t="s">
        <v>77</v>
      </c>
      <c r="C32" s="38" t="s">
        <v>78</v>
      </c>
      <c r="D32" s="52" t="s">
        <v>18</v>
      </c>
      <c r="E32" s="57">
        <v>1</v>
      </c>
      <c r="F32" s="56" t="s">
        <v>74</v>
      </c>
      <c r="G32" s="56">
        <v>1</v>
      </c>
      <c r="H32" s="49"/>
    </row>
    <row r="33" spans="1:8" s="33" customFormat="1" ht="409.5" x14ac:dyDescent="0.25">
      <c r="A33" s="59">
        <v>9</v>
      </c>
      <c r="B33" s="121" t="s">
        <v>228</v>
      </c>
      <c r="C33" s="61" t="s">
        <v>200</v>
      </c>
      <c r="D33" s="62" t="s">
        <v>14</v>
      </c>
      <c r="E33" s="62">
        <v>1</v>
      </c>
      <c r="F33" s="62" t="s">
        <v>74</v>
      </c>
      <c r="G33" s="63">
        <v>1</v>
      </c>
      <c r="H33" s="49"/>
    </row>
    <row r="34" spans="1:8" ht="51" x14ac:dyDescent="0.25">
      <c r="A34" s="59">
        <v>10</v>
      </c>
      <c r="B34" s="10" t="s">
        <v>229</v>
      </c>
      <c r="C34" s="18" t="s">
        <v>81</v>
      </c>
      <c r="D34" s="52" t="s">
        <v>11</v>
      </c>
      <c r="E34" s="15">
        <v>1</v>
      </c>
      <c r="F34" s="15" t="s">
        <v>74</v>
      </c>
      <c r="G34" s="15">
        <v>1</v>
      </c>
      <c r="H34" s="13"/>
    </row>
    <row r="35" spans="1:8" ht="23.25" customHeight="1" thickBot="1" x14ac:dyDescent="0.3">
      <c r="A35" s="178" t="s">
        <v>40</v>
      </c>
      <c r="B35" s="160"/>
      <c r="C35" s="160"/>
      <c r="D35" s="160"/>
      <c r="E35" s="160"/>
      <c r="F35" s="160"/>
      <c r="G35" s="160"/>
      <c r="H35" s="179"/>
    </row>
    <row r="36" spans="1:8" ht="15.75" customHeight="1" x14ac:dyDescent="0.25">
      <c r="A36" s="154" t="s">
        <v>17</v>
      </c>
      <c r="B36" s="167"/>
      <c r="C36" s="167"/>
      <c r="D36" s="167"/>
      <c r="E36" s="167"/>
      <c r="F36" s="167"/>
      <c r="G36" s="167"/>
      <c r="H36" s="168"/>
    </row>
    <row r="37" spans="1:8" ht="15" customHeight="1" x14ac:dyDescent="0.25">
      <c r="A37" s="169" t="s">
        <v>30</v>
      </c>
      <c r="B37" s="170"/>
      <c r="C37" s="170"/>
      <c r="D37" s="170"/>
      <c r="E37" s="170"/>
      <c r="F37" s="170"/>
      <c r="G37" s="170"/>
      <c r="H37" s="171"/>
    </row>
    <row r="38" spans="1:8" ht="15" customHeight="1" x14ac:dyDescent="0.25">
      <c r="A38" s="169" t="s">
        <v>260</v>
      </c>
      <c r="B38" s="170"/>
      <c r="C38" s="170"/>
      <c r="D38" s="170"/>
      <c r="E38" s="170"/>
      <c r="F38" s="170"/>
      <c r="G38" s="170"/>
      <c r="H38" s="171"/>
    </row>
    <row r="39" spans="1:8" ht="15" customHeight="1" x14ac:dyDescent="0.25">
      <c r="A39" s="169" t="s">
        <v>16</v>
      </c>
      <c r="B39" s="170"/>
      <c r="C39" s="170"/>
      <c r="D39" s="170"/>
      <c r="E39" s="170"/>
      <c r="F39" s="170"/>
      <c r="G39" s="170"/>
      <c r="H39" s="171"/>
    </row>
    <row r="40" spans="1:8" ht="15" customHeight="1" x14ac:dyDescent="0.25">
      <c r="A40" s="169" t="s">
        <v>82</v>
      </c>
      <c r="B40" s="170"/>
      <c r="C40" s="170"/>
      <c r="D40" s="170"/>
      <c r="E40" s="170"/>
      <c r="F40" s="170"/>
      <c r="G40" s="170"/>
      <c r="H40" s="171"/>
    </row>
    <row r="41" spans="1:8" ht="15" customHeight="1" x14ac:dyDescent="0.25">
      <c r="A41" s="169" t="s">
        <v>254</v>
      </c>
      <c r="B41" s="170"/>
      <c r="C41" s="170"/>
      <c r="D41" s="170"/>
      <c r="E41" s="170"/>
      <c r="F41" s="170"/>
      <c r="G41" s="170"/>
      <c r="H41" s="171"/>
    </row>
    <row r="42" spans="1:8" ht="15" customHeight="1" x14ac:dyDescent="0.25">
      <c r="A42" s="169" t="s">
        <v>259</v>
      </c>
      <c r="B42" s="170"/>
      <c r="C42" s="170"/>
      <c r="D42" s="170"/>
      <c r="E42" s="170"/>
      <c r="F42" s="170"/>
      <c r="G42" s="170"/>
      <c r="H42" s="171"/>
    </row>
    <row r="43" spans="1:8" ht="15" customHeight="1" x14ac:dyDescent="0.25">
      <c r="A43" s="180" t="s">
        <v>31</v>
      </c>
      <c r="B43" s="181"/>
      <c r="C43" s="181"/>
      <c r="D43" s="181"/>
      <c r="E43" s="181"/>
      <c r="F43" s="181"/>
      <c r="G43" s="181"/>
      <c r="H43" s="182"/>
    </row>
    <row r="44" spans="1:8" ht="15.75" customHeight="1" thickBot="1" x14ac:dyDescent="0.3">
      <c r="A44" s="183" t="s">
        <v>32</v>
      </c>
      <c r="B44" s="184"/>
      <c r="C44" s="184"/>
      <c r="D44" s="184"/>
      <c r="E44" s="184"/>
      <c r="F44" s="184"/>
      <c r="G44" s="184"/>
      <c r="H44" s="185"/>
    </row>
    <row r="45" spans="1:8" ht="51" x14ac:dyDescent="0.25">
      <c r="A45" s="64" t="s">
        <v>9</v>
      </c>
      <c r="B45" s="64" t="s">
        <v>8</v>
      </c>
      <c r="C45" s="45" t="s">
        <v>7</v>
      </c>
      <c r="D45" s="64" t="s">
        <v>6</v>
      </c>
      <c r="E45" s="65" t="s">
        <v>5</v>
      </c>
      <c r="F45" s="65" t="s">
        <v>4</v>
      </c>
      <c r="G45" s="65" t="s">
        <v>3</v>
      </c>
      <c r="H45" s="64" t="s">
        <v>20</v>
      </c>
    </row>
    <row r="46" spans="1:8" ht="25.5" x14ac:dyDescent="0.25">
      <c r="A46" s="46">
        <v>1</v>
      </c>
      <c r="B46" s="10" t="s">
        <v>12</v>
      </c>
      <c r="C46" s="10" t="s">
        <v>83</v>
      </c>
      <c r="D46" s="66" t="s">
        <v>11</v>
      </c>
      <c r="E46" s="67">
        <v>1</v>
      </c>
      <c r="F46" s="67" t="s">
        <v>201</v>
      </c>
      <c r="G46" s="67">
        <v>2</v>
      </c>
      <c r="H46" s="68"/>
    </row>
    <row r="47" spans="1:8" ht="38.25" x14ac:dyDescent="0.25">
      <c r="A47" s="46">
        <v>2</v>
      </c>
      <c r="B47" s="10" t="s">
        <v>33</v>
      </c>
      <c r="C47" s="10" t="s">
        <v>202</v>
      </c>
      <c r="D47" s="69" t="s">
        <v>11</v>
      </c>
      <c r="E47" s="67">
        <v>1</v>
      </c>
      <c r="F47" s="67" t="s">
        <v>201</v>
      </c>
      <c r="G47" s="67">
        <v>5</v>
      </c>
      <c r="H47" s="68"/>
    </row>
    <row r="48" spans="1:8" ht="38.25" x14ac:dyDescent="0.25">
      <c r="A48" s="46"/>
      <c r="B48" s="10" t="s">
        <v>257</v>
      </c>
      <c r="C48" s="16" t="s">
        <v>258</v>
      </c>
      <c r="D48" s="67" t="s">
        <v>11</v>
      </c>
      <c r="E48" s="67">
        <v>1</v>
      </c>
      <c r="F48" s="67" t="s">
        <v>74</v>
      </c>
      <c r="G48" s="67">
        <v>1</v>
      </c>
      <c r="H48" s="68"/>
    </row>
    <row r="49" spans="1:8" ht="51" x14ac:dyDescent="0.25">
      <c r="A49" s="46">
        <v>4</v>
      </c>
      <c r="B49" s="10" t="s">
        <v>229</v>
      </c>
      <c r="C49" s="18" t="s">
        <v>84</v>
      </c>
      <c r="D49" s="70" t="s">
        <v>18</v>
      </c>
      <c r="E49" s="67">
        <v>1</v>
      </c>
      <c r="F49" s="67" t="s">
        <v>201</v>
      </c>
      <c r="G49" s="67">
        <v>1</v>
      </c>
      <c r="H49" s="68"/>
    </row>
    <row r="50" spans="1:8" ht="23.25" customHeight="1" thickBot="1" x14ac:dyDescent="0.3">
      <c r="A50" s="186" t="s">
        <v>41</v>
      </c>
      <c r="B50" s="179"/>
      <c r="C50" s="179"/>
      <c r="D50" s="179"/>
      <c r="E50" s="179"/>
      <c r="F50" s="179"/>
      <c r="G50" s="179"/>
      <c r="H50" s="179"/>
    </row>
    <row r="51" spans="1:8" ht="15.75" customHeight="1" x14ac:dyDescent="0.25">
      <c r="A51" s="154" t="s">
        <v>17</v>
      </c>
      <c r="B51" s="167"/>
      <c r="C51" s="167"/>
      <c r="D51" s="167"/>
      <c r="E51" s="167"/>
      <c r="F51" s="167"/>
      <c r="G51" s="167"/>
      <c r="H51" s="168"/>
    </row>
    <row r="52" spans="1:8" ht="15" customHeight="1" x14ac:dyDescent="0.25">
      <c r="A52" s="169" t="s">
        <v>28</v>
      </c>
      <c r="B52" s="170"/>
      <c r="C52" s="170"/>
      <c r="D52" s="170"/>
      <c r="E52" s="170"/>
      <c r="F52" s="170"/>
      <c r="G52" s="170"/>
      <c r="H52" s="171"/>
    </row>
    <row r="53" spans="1:8" ht="15" customHeight="1" x14ac:dyDescent="0.25">
      <c r="A53" s="169" t="s">
        <v>260</v>
      </c>
      <c r="B53" s="170"/>
      <c r="C53" s="170"/>
      <c r="D53" s="170"/>
      <c r="E53" s="170"/>
      <c r="F53" s="170"/>
      <c r="G53" s="170"/>
      <c r="H53" s="171"/>
    </row>
    <row r="54" spans="1:8" ht="15" customHeight="1" x14ac:dyDescent="0.25">
      <c r="A54" s="169" t="s">
        <v>16</v>
      </c>
      <c r="B54" s="170"/>
      <c r="C54" s="170"/>
      <c r="D54" s="170"/>
      <c r="E54" s="170"/>
      <c r="F54" s="170"/>
      <c r="G54" s="170"/>
      <c r="H54" s="171"/>
    </row>
    <row r="55" spans="1:8" ht="15" customHeight="1" x14ac:dyDescent="0.25">
      <c r="A55" s="169" t="s">
        <v>85</v>
      </c>
      <c r="B55" s="170"/>
      <c r="C55" s="170"/>
      <c r="D55" s="170"/>
      <c r="E55" s="170"/>
      <c r="F55" s="170"/>
      <c r="G55" s="170"/>
      <c r="H55" s="171"/>
    </row>
    <row r="56" spans="1:8" ht="15" customHeight="1" x14ac:dyDescent="0.25">
      <c r="A56" s="169" t="s">
        <v>254</v>
      </c>
      <c r="B56" s="170"/>
      <c r="C56" s="170"/>
      <c r="D56" s="170"/>
      <c r="E56" s="170"/>
      <c r="F56" s="170"/>
      <c r="G56" s="170"/>
      <c r="H56" s="171"/>
    </row>
    <row r="57" spans="1:8" ht="15" customHeight="1" x14ac:dyDescent="0.25">
      <c r="A57" s="169" t="s">
        <v>261</v>
      </c>
      <c r="B57" s="170"/>
      <c r="C57" s="170"/>
      <c r="D57" s="170"/>
      <c r="E57" s="170"/>
      <c r="F57" s="170"/>
      <c r="G57" s="170"/>
      <c r="H57" s="171"/>
    </row>
    <row r="58" spans="1:8" ht="15" customHeight="1" x14ac:dyDescent="0.25">
      <c r="A58" s="180" t="s">
        <v>31</v>
      </c>
      <c r="B58" s="181"/>
      <c r="C58" s="181"/>
      <c r="D58" s="181"/>
      <c r="E58" s="181"/>
      <c r="F58" s="181"/>
      <c r="G58" s="181"/>
      <c r="H58" s="182"/>
    </row>
    <row r="59" spans="1:8" ht="15.75" customHeight="1" thickBot="1" x14ac:dyDescent="0.3">
      <c r="A59" s="183" t="s">
        <v>32</v>
      </c>
      <c r="B59" s="184"/>
      <c r="C59" s="184"/>
      <c r="D59" s="184"/>
      <c r="E59" s="184"/>
      <c r="F59" s="184"/>
      <c r="G59" s="184"/>
      <c r="H59" s="185"/>
    </row>
    <row r="60" spans="1:8" ht="51" x14ac:dyDescent="0.25">
      <c r="A60" s="64" t="s">
        <v>9</v>
      </c>
      <c r="B60" s="64" t="s">
        <v>8</v>
      </c>
      <c r="C60" s="45" t="s">
        <v>7</v>
      </c>
      <c r="D60" s="65" t="s">
        <v>6</v>
      </c>
      <c r="E60" s="65" t="s">
        <v>5</v>
      </c>
      <c r="F60" s="65" t="s">
        <v>4</v>
      </c>
      <c r="G60" s="65" t="s">
        <v>3</v>
      </c>
      <c r="H60" s="64" t="s">
        <v>20</v>
      </c>
    </row>
    <row r="61" spans="1:8" ht="63.75" x14ac:dyDescent="0.25">
      <c r="A61" s="110">
        <v>1</v>
      </c>
      <c r="B61" s="18" t="s">
        <v>12</v>
      </c>
      <c r="C61" s="22" t="s">
        <v>203</v>
      </c>
      <c r="D61" s="67" t="s">
        <v>11</v>
      </c>
      <c r="E61" s="70">
        <v>1</v>
      </c>
      <c r="F61" s="70" t="s">
        <v>74</v>
      </c>
      <c r="G61" s="70">
        <v>2</v>
      </c>
      <c r="H61" s="68"/>
    </row>
    <row r="62" spans="1:8" x14ac:dyDescent="0.25">
      <c r="A62" s="110">
        <v>2</v>
      </c>
      <c r="B62" s="18" t="s">
        <v>33</v>
      </c>
      <c r="C62" s="22" t="s">
        <v>34</v>
      </c>
      <c r="D62" s="67" t="s">
        <v>11</v>
      </c>
      <c r="E62" s="70">
        <v>1</v>
      </c>
      <c r="F62" s="70" t="s">
        <v>74</v>
      </c>
      <c r="G62" s="70">
        <v>6</v>
      </c>
      <c r="H62" s="68"/>
    </row>
    <row r="63" spans="1:8" ht="38.25" x14ac:dyDescent="0.25">
      <c r="A63" s="110">
        <v>3</v>
      </c>
      <c r="B63" s="10" t="s">
        <v>35</v>
      </c>
      <c r="C63" s="16" t="s">
        <v>262</v>
      </c>
      <c r="D63" s="67" t="s">
        <v>11</v>
      </c>
      <c r="E63" s="70">
        <v>1</v>
      </c>
      <c r="F63" s="70" t="s">
        <v>74</v>
      </c>
      <c r="G63" s="70">
        <f t="shared" ref="G63:G66" si="0">E63</f>
        <v>1</v>
      </c>
      <c r="H63" s="68"/>
    </row>
    <row r="64" spans="1:8" ht="38.25" x14ac:dyDescent="0.25">
      <c r="A64" s="110">
        <v>5</v>
      </c>
      <c r="B64" s="58" t="s">
        <v>15</v>
      </c>
      <c r="C64" s="139" t="s">
        <v>263</v>
      </c>
      <c r="D64" s="59" t="s">
        <v>14</v>
      </c>
      <c r="E64" s="59">
        <v>1</v>
      </c>
      <c r="F64" s="59" t="s">
        <v>74</v>
      </c>
      <c r="G64" s="59">
        <v>1</v>
      </c>
      <c r="H64" s="68"/>
    </row>
    <row r="65" spans="1:8" ht="26.25" x14ac:dyDescent="0.25">
      <c r="A65" s="110">
        <v>6</v>
      </c>
      <c r="B65" s="60" t="s">
        <v>79</v>
      </c>
      <c r="C65" s="39" t="s">
        <v>80</v>
      </c>
      <c r="D65" s="59" t="s">
        <v>14</v>
      </c>
      <c r="E65" s="59">
        <v>1</v>
      </c>
      <c r="F65" s="59" t="s">
        <v>74</v>
      </c>
      <c r="G65" s="59">
        <v>1</v>
      </c>
      <c r="H65" s="68"/>
    </row>
    <row r="66" spans="1:8" ht="25.5" x14ac:dyDescent="0.25">
      <c r="A66" s="110">
        <v>7</v>
      </c>
      <c r="B66" s="10" t="s">
        <v>36</v>
      </c>
      <c r="C66" s="18" t="s">
        <v>204</v>
      </c>
      <c r="D66" s="70" t="s">
        <v>18</v>
      </c>
      <c r="E66" s="70">
        <v>2</v>
      </c>
      <c r="F66" s="70" t="s">
        <v>74</v>
      </c>
      <c r="G66" s="70">
        <f t="shared" si="0"/>
        <v>2</v>
      </c>
      <c r="H66" s="68"/>
    </row>
    <row r="67" spans="1:8" ht="51" x14ac:dyDescent="0.25">
      <c r="A67" s="110">
        <v>9</v>
      </c>
      <c r="B67" s="140" t="s">
        <v>265</v>
      </c>
      <c r="C67" s="139" t="s">
        <v>266</v>
      </c>
      <c r="D67" s="52" t="s">
        <v>14</v>
      </c>
      <c r="E67" s="71">
        <v>1</v>
      </c>
      <c r="F67" s="52" t="s">
        <v>74</v>
      </c>
      <c r="G67" s="71">
        <v>1</v>
      </c>
      <c r="H67" s="68"/>
    </row>
    <row r="68" spans="1:8" ht="46.5" customHeight="1" x14ac:dyDescent="0.25">
      <c r="A68" s="110">
        <v>10</v>
      </c>
      <c r="B68" s="2" t="s">
        <v>264</v>
      </c>
      <c r="C68" s="122" t="s">
        <v>208</v>
      </c>
      <c r="D68" s="59" t="s">
        <v>13</v>
      </c>
      <c r="E68" s="59">
        <v>1</v>
      </c>
      <c r="F68" s="59" t="s">
        <v>74</v>
      </c>
      <c r="G68" s="59">
        <f>E68</f>
        <v>1</v>
      </c>
      <c r="H68" s="68"/>
    </row>
    <row r="69" spans="1:8" s="120" customFormat="1" ht="59.25" customHeight="1" x14ac:dyDescent="0.25">
      <c r="A69" s="110">
        <v>12</v>
      </c>
      <c r="B69" s="19" t="s">
        <v>229</v>
      </c>
      <c r="C69" s="18" t="s">
        <v>84</v>
      </c>
      <c r="D69" s="70" t="s">
        <v>18</v>
      </c>
      <c r="E69" s="70">
        <v>1</v>
      </c>
      <c r="F69" s="70" t="s">
        <v>74</v>
      </c>
      <c r="G69" s="70">
        <f t="shared" ref="G69" si="1">E69</f>
        <v>1</v>
      </c>
      <c r="H69" s="68"/>
    </row>
    <row r="70" spans="1:8" ht="15.75" customHeight="1" x14ac:dyDescent="0.25">
      <c r="A70" s="178" t="s">
        <v>10</v>
      </c>
      <c r="B70" s="160"/>
      <c r="C70" s="160"/>
      <c r="D70" s="160"/>
      <c r="E70" s="160"/>
      <c r="F70" s="160"/>
      <c r="G70" s="160"/>
      <c r="H70" s="160"/>
    </row>
    <row r="71" spans="1:8" ht="51" x14ac:dyDescent="0.25">
      <c r="A71" s="64" t="s">
        <v>9</v>
      </c>
      <c r="B71" s="64" t="s">
        <v>8</v>
      </c>
      <c r="C71" s="64" t="s">
        <v>7</v>
      </c>
      <c r="D71" s="64" t="s">
        <v>6</v>
      </c>
      <c r="E71" s="64" t="s">
        <v>5</v>
      </c>
      <c r="F71" s="64" t="s">
        <v>4</v>
      </c>
      <c r="G71" s="64" t="s">
        <v>3</v>
      </c>
      <c r="H71" s="64" t="s">
        <v>20</v>
      </c>
    </row>
    <row r="72" spans="1:8" x14ac:dyDescent="0.25">
      <c r="A72" s="75">
        <v>1</v>
      </c>
      <c r="B72" s="72" t="s">
        <v>2</v>
      </c>
      <c r="C72" s="74" t="s">
        <v>109</v>
      </c>
      <c r="D72" s="59" t="s">
        <v>0</v>
      </c>
      <c r="E72" s="73">
        <v>1</v>
      </c>
      <c r="F72" s="73" t="s">
        <v>74</v>
      </c>
      <c r="G72" s="48">
        <f>E72</f>
        <v>1</v>
      </c>
      <c r="H72" s="49"/>
    </row>
    <row r="73" spans="1:8" x14ac:dyDescent="0.25">
      <c r="A73" s="59">
        <v>2</v>
      </c>
      <c r="B73" s="49" t="s">
        <v>1</v>
      </c>
      <c r="C73" s="141" t="s">
        <v>110</v>
      </c>
      <c r="D73" s="59" t="s">
        <v>0</v>
      </c>
      <c r="E73" s="48">
        <v>1</v>
      </c>
      <c r="F73" s="48" t="s">
        <v>74</v>
      </c>
      <c r="G73" s="48">
        <f>E73</f>
        <v>1</v>
      </c>
      <c r="H73" s="142"/>
    </row>
    <row r="74" spans="1:8" s="137" customFormat="1" ht="21" thickBot="1" x14ac:dyDescent="0.3">
      <c r="A74" s="152" t="s">
        <v>271</v>
      </c>
      <c r="B74" s="153"/>
      <c r="C74" s="153"/>
      <c r="D74" s="153"/>
      <c r="E74" s="153"/>
      <c r="F74" s="153"/>
      <c r="G74" s="153"/>
      <c r="H74" s="153"/>
    </row>
    <row r="75" spans="1:8" s="137" customFormat="1" x14ac:dyDescent="0.25">
      <c r="A75" s="154" t="s">
        <v>17</v>
      </c>
      <c r="B75" s="155"/>
      <c r="C75" s="155"/>
      <c r="D75" s="155"/>
      <c r="E75" s="155"/>
      <c r="F75" s="155"/>
      <c r="G75" s="155"/>
      <c r="H75" s="156"/>
    </row>
    <row r="76" spans="1:8" s="137" customFormat="1" x14ac:dyDescent="0.25">
      <c r="A76" s="169" t="s">
        <v>272</v>
      </c>
      <c r="B76" s="187"/>
      <c r="C76" s="187"/>
      <c r="D76" s="187"/>
      <c r="E76" s="187"/>
      <c r="F76" s="187"/>
      <c r="G76" s="187"/>
      <c r="H76" s="188"/>
    </row>
    <row r="77" spans="1:8" s="137" customFormat="1" x14ac:dyDescent="0.25">
      <c r="A77" s="169" t="s">
        <v>273</v>
      </c>
      <c r="B77" s="187"/>
      <c r="C77" s="187"/>
      <c r="D77" s="187"/>
      <c r="E77" s="187"/>
      <c r="F77" s="187"/>
      <c r="G77" s="187"/>
      <c r="H77" s="188"/>
    </row>
    <row r="78" spans="1:8" s="137" customFormat="1" x14ac:dyDescent="0.25">
      <c r="A78" s="169" t="s">
        <v>16</v>
      </c>
      <c r="B78" s="187"/>
      <c r="C78" s="187"/>
      <c r="D78" s="187"/>
      <c r="E78" s="187"/>
      <c r="F78" s="187"/>
      <c r="G78" s="187"/>
      <c r="H78" s="188"/>
    </row>
    <row r="79" spans="1:8" s="137" customFormat="1" x14ac:dyDescent="0.25">
      <c r="A79" s="169" t="s">
        <v>82</v>
      </c>
      <c r="B79" s="187"/>
      <c r="C79" s="187"/>
      <c r="D79" s="187"/>
      <c r="E79" s="187"/>
      <c r="F79" s="187"/>
      <c r="G79" s="187"/>
      <c r="H79" s="188"/>
    </row>
    <row r="80" spans="1:8" s="137" customFormat="1" x14ac:dyDescent="0.25">
      <c r="A80" s="169" t="s">
        <v>274</v>
      </c>
      <c r="B80" s="187"/>
      <c r="C80" s="187"/>
      <c r="D80" s="187"/>
      <c r="E80" s="187"/>
      <c r="F80" s="187"/>
      <c r="G80" s="187"/>
      <c r="H80" s="188"/>
    </row>
    <row r="81" spans="1:8" s="137" customFormat="1" ht="60" x14ac:dyDescent="0.25">
      <c r="A81" s="143" t="s">
        <v>9</v>
      </c>
      <c r="B81" s="104" t="s">
        <v>8</v>
      </c>
      <c r="C81" s="104" t="s">
        <v>7</v>
      </c>
      <c r="D81" s="8" t="s">
        <v>6</v>
      </c>
      <c r="E81" s="8" t="s">
        <v>5</v>
      </c>
      <c r="F81" s="8" t="s">
        <v>4</v>
      </c>
      <c r="G81" s="8" t="s">
        <v>3</v>
      </c>
      <c r="H81" s="8" t="s">
        <v>20</v>
      </c>
    </row>
    <row r="82" spans="1:8" s="137" customFormat="1" x14ac:dyDescent="0.25">
      <c r="A82" s="144">
        <v>1</v>
      </c>
      <c r="B82" s="145" t="s">
        <v>12</v>
      </c>
      <c r="C82" s="2" t="s">
        <v>86</v>
      </c>
      <c r="D82" s="102" t="s">
        <v>11</v>
      </c>
      <c r="E82" s="102">
        <v>2</v>
      </c>
      <c r="F82" s="102" t="s">
        <v>275</v>
      </c>
      <c r="G82" s="102">
        <v>2</v>
      </c>
      <c r="H82" s="2"/>
    </row>
    <row r="83" spans="1:8" s="137" customFormat="1" x14ac:dyDescent="0.25">
      <c r="A83" s="144">
        <v>2</v>
      </c>
      <c r="B83" s="145" t="s">
        <v>19</v>
      </c>
      <c r="C83" s="2" t="s">
        <v>276</v>
      </c>
      <c r="D83" s="102" t="s">
        <v>11</v>
      </c>
      <c r="E83" s="102">
        <v>2</v>
      </c>
      <c r="F83" s="102" t="s">
        <v>275</v>
      </c>
      <c r="G83" s="102">
        <v>2</v>
      </c>
      <c r="H83" s="2"/>
    </row>
    <row r="84" spans="1:8" s="137" customFormat="1" ht="15.75" customHeight="1" x14ac:dyDescent="0.25">
      <c r="A84" s="144">
        <v>3</v>
      </c>
      <c r="B84" s="146" t="s">
        <v>277</v>
      </c>
      <c r="C84" s="9" t="s">
        <v>279</v>
      </c>
      <c r="D84" s="147" t="s">
        <v>11</v>
      </c>
      <c r="E84" s="147">
        <v>2</v>
      </c>
      <c r="F84" s="147" t="s">
        <v>275</v>
      </c>
      <c r="G84" s="102">
        <v>2</v>
      </c>
      <c r="H84" s="2"/>
    </row>
    <row r="85" spans="1:8" s="137" customFormat="1" ht="15.75" customHeight="1" x14ac:dyDescent="0.25">
      <c r="A85" s="144">
        <v>4</v>
      </c>
      <c r="B85" s="148" t="s">
        <v>87</v>
      </c>
      <c r="C85" s="41" t="s">
        <v>88</v>
      </c>
      <c r="D85" s="107" t="s">
        <v>11</v>
      </c>
      <c r="E85" s="107">
        <v>2</v>
      </c>
      <c r="F85" s="107" t="s">
        <v>74</v>
      </c>
      <c r="G85" s="35">
        <v>10</v>
      </c>
      <c r="H85" s="2"/>
    </row>
    <row r="86" spans="1:8" s="137" customFormat="1" ht="15.75" customHeight="1" x14ac:dyDescent="0.25">
      <c r="A86" s="149">
        <v>5</v>
      </c>
      <c r="B86" s="42" t="s">
        <v>278</v>
      </c>
      <c r="C86" s="150" t="s">
        <v>89</v>
      </c>
      <c r="D86" s="107" t="s">
        <v>11</v>
      </c>
      <c r="E86" s="43">
        <v>1</v>
      </c>
      <c r="F86" s="44" t="s">
        <v>275</v>
      </c>
      <c r="G86" s="102">
        <v>1</v>
      </c>
      <c r="H86" s="2"/>
    </row>
  </sheetData>
  <mergeCells count="66">
    <mergeCell ref="A78:H78"/>
    <mergeCell ref="A79:H79"/>
    <mergeCell ref="A80:H80"/>
    <mergeCell ref="A58:H58"/>
    <mergeCell ref="A59:H59"/>
    <mergeCell ref="A70:H70"/>
    <mergeCell ref="A76:H76"/>
    <mergeCell ref="A77:H77"/>
    <mergeCell ref="A14:B14"/>
    <mergeCell ref="C14:H14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A36:H36"/>
    <mergeCell ref="A37:H37"/>
    <mergeCell ref="A38:H38"/>
    <mergeCell ref="A39:H39"/>
    <mergeCell ref="A20:H20"/>
    <mergeCell ref="A22:H22"/>
    <mergeCell ref="A23:H23"/>
    <mergeCell ref="A24:H24"/>
    <mergeCell ref="A25:H25"/>
    <mergeCell ref="A35:H35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74:H74"/>
    <mergeCell ref="A75:H75"/>
    <mergeCell ref="A10:B10"/>
    <mergeCell ref="C10:D10"/>
    <mergeCell ref="E10:F10"/>
    <mergeCell ref="G10:H10"/>
    <mergeCell ref="A16:H16"/>
    <mergeCell ref="A17:H17"/>
    <mergeCell ref="A18:H18"/>
    <mergeCell ref="A19:H19"/>
    <mergeCell ref="A15:B15"/>
    <mergeCell ref="C15:H15"/>
    <mergeCell ref="C13:H13"/>
    <mergeCell ref="A13:B13"/>
    <mergeCell ref="A40:H40"/>
    <mergeCell ref="A21:H2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topLeftCell="A22" zoomScale="140" zoomScaleNormal="140" workbookViewId="0">
      <selection activeCell="B34" sqref="B34"/>
    </sheetView>
  </sheetViews>
  <sheetFormatPr defaultColWidth="14.42578125" defaultRowHeight="15" x14ac:dyDescent="0.25"/>
  <cols>
    <col min="1" max="1" width="5.140625" style="23" customWidth="1"/>
    <col min="2" max="2" width="52" style="23" customWidth="1"/>
    <col min="3" max="3" width="38.28515625" style="23" customWidth="1"/>
    <col min="4" max="4" width="22" style="23" customWidth="1"/>
    <col min="5" max="5" width="15.42578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1" customWidth="1"/>
    <col min="12" max="16384" width="14.42578125" style="1"/>
  </cols>
  <sheetData>
    <row r="1" spans="1:8" x14ac:dyDescent="0.25">
      <c r="A1" s="189"/>
      <c r="B1" s="170"/>
      <c r="C1" s="170"/>
      <c r="D1" s="170"/>
      <c r="E1" s="170"/>
      <c r="F1" s="170"/>
      <c r="G1" s="170"/>
      <c r="H1" s="170"/>
    </row>
    <row r="2" spans="1:8" s="21" customFormat="1" ht="20.25" x14ac:dyDescent="0.3">
      <c r="A2" s="162" t="s">
        <v>65</v>
      </c>
      <c r="B2" s="162"/>
      <c r="C2" s="162"/>
      <c r="D2" s="162"/>
      <c r="E2" s="162"/>
      <c r="F2" s="162"/>
      <c r="G2" s="162"/>
      <c r="H2" s="162"/>
    </row>
    <row r="3" spans="1:8" s="21" customFormat="1" ht="20.25" x14ac:dyDescent="0.25">
      <c r="A3" s="163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63"/>
      <c r="C3" s="163"/>
      <c r="D3" s="163"/>
      <c r="E3" s="163"/>
      <c r="F3" s="163"/>
      <c r="G3" s="163"/>
      <c r="H3" s="163"/>
    </row>
    <row r="4" spans="1:8" s="21" customFormat="1" ht="20.25" x14ac:dyDescent="0.3">
      <c r="A4" s="162" t="s">
        <v>66</v>
      </c>
      <c r="B4" s="162"/>
      <c r="C4" s="162"/>
      <c r="D4" s="162"/>
      <c r="E4" s="162"/>
      <c r="F4" s="162"/>
      <c r="G4" s="162"/>
      <c r="H4" s="162"/>
    </row>
    <row r="5" spans="1:8" ht="20.25" x14ac:dyDescent="0.25">
      <c r="A5" s="161" t="str">
        <f>'Информация о Чемпионате'!B3</f>
        <v xml:space="preserve">Технологии моды </v>
      </c>
      <c r="B5" s="161"/>
      <c r="C5" s="161"/>
      <c r="D5" s="161"/>
      <c r="E5" s="161"/>
      <c r="F5" s="161"/>
      <c r="G5" s="161"/>
      <c r="H5" s="161"/>
    </row>
    <row r="6" spans="1:8" x14ac:dyDescent="0.25">
      <c r="A6" s="157" t="s">
        <v>21</v>
      </c>
      <c r="B6" s="160"/>
      <c r="C6" s="160"/>
      <c r="D6" s="160"/>
      <c r="E6" s="160"/>
      <c r="F6" s="160"/>
      <c r="G6" s="160"/>
      <c r="H6" s="160"/>
    </row>
    <row r="7" spans="1:8" ht="15.75" x14ac:dyDescent="0.25">
      <c r="A7" s="157" t="s">
        <v>61</v>
      </c>
      <c r="B7" s="157"/>
      <c r="C7" s="158" t="str">
        <f>'Информация о Чемпионате'!B5</f>
        <v xml:space="preserve">Республика Бурятия
</v>
      </c>
      <c r="D7" s="158"/>
      <c r="E7" s="158"/>
      <c r="F7" s="158"/>
      <c r="G7" s="158"/>
      <c r="H7" s="158"/>
    </row>
    <row r="8" spans="1:8" ht="15.75" x14ac:dyDescent="0.25">
      <c r="A8" s="157" t="s">
        <v>64</v>
      </c>
      <c r="B8" s="157"/>
      <c r="C8" s="157"/>
      <c r="D8" s="158" t="str">
        <f>'Информация о Чемпионате'!B6</f>
        <v>Государственное   автономное образовательное учреждение</v>
      </c>
      <c r="E8" s="158"/>
      <c r="F8" s="158"/>
      <c r="G8" s="158"/>
      <c r="H8" s="158"/>
    </row>
    <row r="9" spans="1:8" ht="38.25" customHeight="1" x14ac:dyDescent="0.25">
      <c r="A9" s="157" t="s">
        <v>56</v>
      </c>
      <c r="B9" s="157"/>
      <c r="C9" s="157" t="str">
        <f>'Информация о Чемпионате'!B7</f>
        <v>г. Улан-Удэ, Гвардейская 1а</v>
      </c>
      <c r="D9" s="157"/>
      <c r="E9" s="157"/>
      <c r="F9" s="157"/>
      <c r="G9" s="157"/>
      <c r="H9" s="157"/>
    </row>
    <row r="10" spans="1:8" ht="15.75" x14ac:dyDescent="0.25">
      <c r="A10" s="157" t="s">
        <v>60</v>
      </c>
      <c r="B10" s="157"/>
      <c r="C10" s="157" t="str">
        <f>'Информация о Чемпионате'!B9</f>
        <v>Кушнарева Любовь Николаевна</v>
      </c>
      <c r="D10" s="157"/>
      <c r="E10" s="157" t="str">
        <f>'Информация о Чемпионате'!B10</f>
        <v>vip.kushnareva@mail.ru</v>
      </c>
      <c r="F10" s="157"/>
      <c r="G10" s="157" t="str">
        <f>'Информация о Чемпионате'!B11</f>
        <v>8-9025629171</v>
      </c>
      <c r="H10" s="157"/>
    </row>
    <row r="11" spans="1:8" ht="15.75" x14ac:dyDescent="0.25">
      <c r="A11" s="157" t="s">
        <v>59</v>
      </c>
      <c r="B11" s="157"/>
      <c r="C11" s="157" t="str">
        <f>'Информация о Чемпионате'!B12</f>
        <v>Цыденова Долсон Цыдендоржиевна</v>
      </c>
      <c r="D11" s="157"/>
      <c r="E11" s="157" t="str">
        <f>'Информация о Чемпионате'!B13</f>
        <v>chidotsy@qmail.com</v>
      </c>
      <c r="F11" s="157"/>
      <c r="G11" s="157" t="str">
        <f>'Информация о Чемпионате'!B14</f>
        <v>8-9955544753</v>
      </c>
      <c r="H11" s="157"/>
    </row>
    <row r="12" spans="1:8" ht="15.75" x14ac:dyDescent="0.25">
      <c r="A12" s="157" t="s">
        <v>58</v>
      </c>
      <c r="B12" s="157"/>
      <c r="C12" s="157">
        <f>'Информация о Чемпионате'!B17</f>
        <v>6</v>
      </c>
      <c r="D12" s="157"/>
      <c r="E12" s="157"/>
      <c r="F12" s="157"/>
      <c r="G12" s="157"/>
      <c r="H12" s="157"/>
    </row>
    <row r="13" spans="1:8" ht="15.75" x14ac:dyDescent="0.25">
      <c r="A13" s="157" t="s">
        <v>42</v>
      </c>
      <c r="B13" s="157"/>
      <c r="C13" s="157">
        <f>'Информация о Чемпионате'!B15</f>
        <v>5</v>
      </c>
      <c r="D13" s="157"/>
      <c r="E13" s="157"/>
      <c r="F13" s="157"/>
      <c r="G13" s="157"/>
      <c r="H13" s="157"/>
    </row>
    <row r="14" spans="1:8" ht="15.75" x14ac:dyDescent="0.25">
      <c r="A14" s="157" t="s">
        <v>43</v>
      </c>
      <c r="B14" s="157"/>
      <c r="C14" s="157">
        <f>'Информация о Чемпионате'!B16</f>
        <v>5</v>
      </c>
      <c r="D14" s="157"/>
      <c r="E14" s="157"/>
      <c r="F14" s="157"/>
      <c r="G14" s="157"/>
      <c r="H14" s="157"/>
    </row>
    <row r="15" spans="1:8" ht="15.75" x14ac:dyDescent="0.25">
      <c r="A15" s="157" t="s">
        <v>57</v>
      </c>
      <c r="B15" s="157"/>
      <c r="C15" s="157" t="str">
        <f>'Информация о Чемпионате'!B8</f>
        <v>24.02-27.02.2025</v>
      </c>
      <c r="D15" s="157"/>
      <c r="E15" s="157"/>
      <c r="F15" s="157"/>
      <c r="G15" s="157"/>
      <c r="H15" s="157"/>
    </row>
    <row r="16" spans="1:8" ht="21" thickBot="1" x14ac:dyDescent="0.3">
      <c r="A16" s="186" t="s">
        <v>22</v>
      </c>
      <c r="B16" s="179"/>
      <c r="C16" s="179"/>
      <c r="D16" s="179"/>
      <c r="E16" s="179"/>
      <c r="F16" s="179"/>
      <c r="G16" s="179"/>
      <c r="H16" s="179"/>
    </row>
    <row r="17" spans="1:8" x14ac:dyDescent="0.25">
      <c r="A17" s="154" t="s">
        <v>17</v>
      </c>
      <c r="B17" s="167"/>
      <c r="C17" s="167"/>
      <c r="D17" s="167"/>
      <c r="E17" s="167"/>
      <c r="F17" s="167"/>
      <c r="G17" s="167"/>
      <c r="H17" s="168"/>
    </row>
    <row r="18" spans="1:8" ht="15" customHeight="1" x14ac:dyDescent="0.25">
      <c r="A18" s="169" t="s">
        <v>90</v>
      </c>
      <c r="B18" s="187"/>
      <c r="C18" s="187"/>
      <c r="D18" s="187"/>
      <c r="E18" s="187"/>
      <c r="F18" s="187"/>
      <c r="G18" s="187"/>
      <c r="H18" s="188"/>
    </row>
    <row r="19" spans="1:8" ht="15" customHeight="1" x14ac:dyDescent="0.25">
      <c r="A19" s="169" t="s">
        <v>267</v>
      </c>
      <c r="B19" s="187"/>
      <c r="C19" s="187"/>
      <c r="D19" s="187"/>
      <c r="E19" s="187"/>
      <c r="F19" s="187"/>
      <c r="G19" s="187"/>
      <c r="H19" s="188"/>
    </row>
    <row r="20" spans="1:8" ht="15" customHeight="1" x14ac:dyDescent="0.25">
      <c r="A20" s="169" t="s">
        <v>16</v>
      </c>
      <c r="B20" s="187"/>
      <c r="C20" s="187"/>
      <c r="D20" s="187"/>
      <c r="E20" s="187"/>
      <c r="F20" s="187"/>
      <c r="G20" s="187"/>
      <c r="H20" s="188"/>
    </row>
    <row r="21" spans="1:8" ht="15" customHeight="1" x14ac:dyDescent="0.25">
      <c r="A21" s="169" t="s">
        <v>268</v>
      </c>
      <c r="B21" s="187"/>
      <c r="C21" s="187"/>
      <c r="D21" s="187"/>
      <c r="E21" s="187"/>
      <c r="F21" s="187"/>
      <c r="G21" s="187"/>
      <c r="H21" s="188"/>
    </row>
    <row r="22" spans="1:8" ht="15" customHeight="1" x14ac:dyDescent="0.25">
      <c r="A22" s="169" t="s">
        <v>254</v>
      </c>
      <c r="B22" s="187"/>
      <c r="C22" s="187"/>
      <c r="D22" s="187"/>
      <c r="E22" s="187"/>
      <c r="F22" s="187"/>
      <c r="G22" s="187"/>
      <c r="H22" s="188"/>
    </row>
    <row r="23" spans="1:8" ht="15" customHeight="1" x14ac:dyDescent="0.25">
      <c r="A23" s="169" t="s">
        <v>269</v>
      </c>
      <c r="B23" s="187"/>
      <c r="C23" s="187"/>
      <c r="D23" s="187"/>
      <c r="E23" s="187"/>
      <c r="F23" s="187"/>
      <c r="G23" s="187"/>
      <c r="H23" s="188"/>
    </row>
    <row r="24" spans="1:8" ht="15" customHeight="1" x14ac:dyDescent="0.25">
      <c r="A24" s="169" t="s">
        <v>31</v>
      </c>
      <c r="B24" s="187"/>
      <c r="C24" s="187"/>
      <c r="D24" s="187"/>
      <c r="E24" s="187"/>
      <c r="F24" s="187"/>
      <c r="G24" s="187"/>
      <c r="H24" s="188"/>
    </row>
    <row r="25" spans="1:8" ht="15.75" customHeight="1" thickBot="1" x14ac:dyDescent="0.3">
      <c r="A25" s="175" t="s">
        <v>32</v>
      </c>
      <c r="B25" s="192"/>
      <c r="C25" s="192"/>
      <c r="D25" s="192"/>
      <c r="E25" s="192"/>
      <c r="F25" s="192"/>
      <c r="G25" s="192"/>
      <c r="H25" s="193"/>
    </row>
    <row r="26" spans="1:8" ht="60" x14ac:dyDescent="0.25">
      <c r="A26" s="5" t="s">
        <v>9</v>
      </c>
      <c r="B26" s="5" t="s">
        <v>8</v>
      </c>
      <c r="C26" s="7" t="s">
        <v>7</v>
      </c>
      <c r="D26" s="5" t="s">
        <v>6</v>
      </c>
      <c r="E26" s="14" t="s">
        <v>5</v>
      </c>
      <c r="F26" s="5" t="s">
        <v>4</v>
      </c>
      <c r="G26" s="5" t="s">
        <v>3</v>
      </c>
      <c r="H26" s="5" t="s">
        <v>20</v>
      </c>
    </row>
    <row r="27" spans="1:8" ht="38.25" x14ac:dyDescent="0.25">
      <c r="A27" s="8">
        <v>1</v>
      </c>
      <c r="B27" s="151" t="s">
        <v>91</v>
      </c>
      <c r="C27" s="77" t="s">
        <v>92</v>
      </c>
      <c r="D27" s="123" t="s">
        <v>18</v>
      </c>
      <c r="E27" s="106">
        <v>1</v>
      </c>
      <c r="F27" s="124" t="s">
        <v>115</v>
      </c>
      <c r="G27" s="103">
        <v>8</v>
      </c>
      <c r="H27" s="2"/>
    </row>
    <row r="28" spans="1:8" ht="409.5" x14ac:dyDescent="0.25">
      <c r="A28" s="8">
        <v>3</v>
      </c>
      <c r="B28" s="76" t="s">
        <v>93</v>
      </c>
      <c r="C28" s="77" t="s">
        <v>94</v>
      </c>
      <c r="D28" s="8" t="s">
        <v>18</v>
      </c>
      <c r="E28" s="8">
        <v>1</v>
      </c>
      <c r="F28" s="8" t="s">
        <v>115</v>
      </c>
      <c r="G28" s="103">
        <v>5</v>
      </c>
      <c r="H28" s="2"/>
    </row>
    <row r="29" spans="1:8" ht="51" x14ac:dyDescent="0.25">
      <c r="A29" s="8">
        <v>4</v>
      </c>
      <c r="B29" s="76" t="s">
        <v>95</v>
      </c>
      <c r="C29" s="78" t="s">
        <v>96</v>
      </c>
      <c r="D29" s="8" t="s">
        <v>18</v>
      </c>
      <c r="E29" s="8">
        <v>1</v>
      </c>
      <c r="F29" s="7" t="s">
        <v>115</v>
      </c>
      <c r="G29" s="103">
        <v>5</v>
      </c>
      <c r="H29" s="2"/>
    </row>
    <row r="30" spans="1:8" ht="200.25" customHeight="1" x14ac:dyDescent="0.25">
      <c r="A30" s="8">
        <v>5</v>
      </c>
      <c r="B30" s="76" t="s">
        <v>227</v>
      </c>
      <c r="C30" s="77" t="s">
        <v>97</v>
      </c>
      <c r="D30" s="8" t="s">
        <v>18</v>
      </c>
      <c r="E30" s="79">
        <v>1</v>
      </c>
      <c r="F30" s="40" t="s">
        <v>115</v>
      </c>
      <c r="G30" s="80">
        <v>8</v>
      </c>
      <c r="H30" s="9"/>
    </row>
    <row r="31" spans="1:8" ht="71.25" customHeight="1" x14ac:dyDescent="0.25">
      <c r="A31" s="8">
        <v>6</v>
      </c>
      <c r="B31" s="76" t="s">
        <v>226</v>
      </c>
      <c r="C31" s="77" t="s">
        <v>98</v>
      </c>
      <c r="D31" s="8" t="s">
        <v>18</v>
      </c>
      <c r="E31" s="81">
        <v>1</v>
      </c>
      <c r="F31" s="40" t="s">
        <v>115</v>
      </c>
      <c r="G31" s="119">
        <v>4</v>
      </c>
      <c r="H31" s="2"/>
    </row>
    <row r="32" spans="1:8" s="120" customFormat="1" ht="71.25" customHeight="1" x14ac:dyDescent="0.25">
      <c r="A32" s="8">
        <v>7</v>
      </c>
      <c r="B32" s="151" t="s">
        <v>210</v>
      </c>
      <c r="C32" s="77" t="s">
        <v>209</v>
      </c>
      <c r="D32" s="106" t="s">
        <v>11</v>
      </c>
      <c r="E32" s="107">
        <v>1</v>
      </c>
      <c r="F32" s="107" t="s">
        <v>74</v>
      </c>
      <c r="G32" s="107">
        <v>14</v>
      </c>
      <c r="H32" s="2"/>
    </row>
    <row r="33" spans="1:8" ht="114.75" x14ac:dyDescent="0.25">
      <c r="A33" s="8">
        <v>8</v>
      </c>
      <c r="B33" s="76" t="s">
        <v>99</v>
      </c>
      <c r="C33" s="77" t="s">
        <v>100</v>
      </c>
      <c r="D33" s="8" t="s">
        <v>18</v>
      </c>
      <c r="E33" s="81">
        <v>1</v>
      </c>
      <c r="F33" s="40" t="s">
        <v>115</v>
      </c>
      <c r="G33" s="35">
        <v>5</v>
      </c>
      <c r="H33" s="2"/>
    </row>
    <row r="34" spans="1:8" ht="100.5" customHeight="1" x14ac:dyDescent="0.25">
      <c r="A34" s="8">
        <v>9</v>
      </c>
      <c r="B34" s="82" t="s">
        <v>101</v>
      </c>
      <c r="C34" s="77" t="s">
        <v>102</v>
      </c>
      <c r="D34" s="8" t="s">
        <v>18</v>
      </c>
      <c r="E34" s="5">
        <v>1</v>
      </c>
      <c r="F34" s="7" t="s">
        <v>115</v>
      </c>
      <c r="G34" s="102">
        <v>5</v>
      </c>
      <c r="H34" s="2"/>
    </row>
    <row r="35" spans="1:8" ht="30" x14ac:dyDescent="0.25">
      <c r="A35" s="8">
        <v>10</v>
      </c>
      <c r="B35" s="82" t="s">
        <v>103</v>
      </c>
      <c r="C35" s="77" t="s">
        <v>112</v>
      </c>
      <c r="D35" s="3" t="s">
        <v>23</v>
      </c>
      <c r="E35" s="81">
        <v>1</v>
      </c>
      <c r="F35" s="40" t="s">
        <v>115</v>
      </c>
      <c r="G35" s="119">
        <v>5</v>
      </c>
      <c r="H35" s="2"/>
    </row>
    <row r="36" spans="1:8" ht="39" x14ac:dyDescent="0.25">
      <c r="A36" s="8">
        <v>11</v>
      </c>
      <c r="B36" s="82" t="s">
        <v>104</v>
      </c>
      <c r="C36" s="86" t="s">
        <v>113</v>
      </c>
      <c r="D36" s="3" t="s">
        <v>23</v>
      </c>
      <c r="E36" s="81">
        <v>1</v>
      </c>
      <c r="F36" s="40" t="s">
        <v>115</v>
      </c>
      <c r="G36" s="119">
        <v>5</v>
      </c>
      <c r="H36" s="2"/>
    </row>
    <row r="37" spans="1:8" ht="51" x14ac:dyDescent="0.25">
      <c r="A37" s="8">
        <v>14</v>
      </c>
      <c r="B37" s="76" t="s">
        <v>280</v>
      </c>
      <c r="C37" s="77" t="s">
        <v>160</v>
      </c>
      <c r="D37" s="3" t="s">
        <v>23</v>
      </c>
      <c r="E37" s="81">
        <v>1</v>
      </c>
      <c r="F37" s="40" t="s">
        <v>115</v>
      </c>
      <c r="G37" s="119">
        <v>5</v>
      </c>
      <c r="H37" s="2"/>
    </row>
    <row r="38" spans="1:8" ht="30" x14ac:dyDescent="0.25">
      <c r="A38" s="8">
        <v>15</v>
      </c>
      <c r="B38" s="83" t="s">
        <v>105</v>
      </c>
      <c r="C38" s="77" t="s">
        <v>106</v>
      </c>
      <c r="D38" s="3" t="s">
        <v>23</v>
      </c>
      <c r="E38" s="81">
        <v>1</v>
      </c>
      <c r="F38" s="40" t="s">
        <v>115</v>
      </c>
      <c r="G38" s="119">
        <v>5</v>
      </c>
      <c r="H38" s="2"/>
    </row>
    <row r="39" spans="1:8" s="120" customFormat="1" ht="29.25" customHeight="1" x14ac:dyDescent="0.25">
      <c r="A39" s="8">
        <v>16</v>
      </c>
      <c r="B39" s="85" t="s">
        <v>107</v>
      </c>
      <c r="C39" s="77" t="s">
        <v>111</v>
      </c>
      <c r="D39" s="102" t="s">
        <v>23</v>
      </c>
      <c r="E39" s="81">
        <v>1</v>
      </c>
      <c r="F39" s="106" t="s">
        <v>115</v>
      </c>
      <c r="G39" s="125">
        <v>5</v>
      </c>
      <c r="H39" s="41"/>
    </row>
    <row r="40" spans="1:8" s="120" customFormat="1" ht="29.25" customHeight="1" x14ac:dyDescent="0.25">
      <c r="A40" s="8">
        <v>17</v>
      </c>
      <c r="B40" s="85" t="s">
        <v>108</v>
      </c>
      <c r="C40" s="87" t="s">
        <v>114</v>
      </c>
      <c r="D40" s="102" t="s">
        <v>23</v>
      </c>
      <c r="E40" s="81">
        <v>1</v>
      </c>
      <c r="F40" s="106" t="s">
        <v>115</v>
      </c>
      <c r="G40" s="125">
        <v>5</v>
      </c>
      <c r="H40" s="41"/>
    </row>
    <row r="41" spans="1:8" s="120" customFormat="1" ht="29.25" customHeight="1" x14ac:dyDescent="0.25">
      <c r="A41" s="8">
        <v>18</v>
      </c>
      <c r="B41" s="42" t="s">
        <v>229</v>
      </c>
      <c r="C41" s="38" t="s">
        <v>89</v>
      </c>
      <c r="D41" s="107" t="s">
        <v>11</v>
      </c>
      <c r="E41" s="43">
        <v>1</v>
      </c>
      <c r="F41" s="44" t="s">
        <v>74</v>
      </c>
      <c r="G41" s="131">
        <v>5</v>
      </c>
      <c r="H41" s="41"/>
    </row>
    <row r="42" spans="1:8" ht="20.25" x14ac:dyDescent="0.25">
      <c r="A42" s="190" t="s">
        <v>10</v>
      </c>
      <c r="B42" s="191"/>
      <c r="C42" s="191"/>
      <c r="D42" s="191"/>
      <c r="E42" s="191"/>
      <c r="F42" s="191"/>
      <c r="G42" s="191"/>
      <c r="H42" s="191"/>
    </row>
    <row r="43" spans="1:8" ht="60" customHeight="1" x14ac:dyDescent="0.25">
      <c r="A43" s="6" t="s">
        <v>9</v>
      </c>
      <c r="B43" s="5" t="s">
        <v>8</v>
      </c>
      <c r="C43" s="14" t="s">
        <v>7</v>
      </c>
      <c r="D43" s="5" t="s">
        <v>6</v>
      </c>
      <c r="E43" s="5" t="s">
        <v>5</v>
      </c>
      <c r="F43" s="5" t="s">
        <v>4</v>
      </c>
      <c r="G43" s="5" t="s">
        <v>3</v>
      </c>
      <c r="H43" s="5" t="s">
        <v>20</v>
      </c>
    </row>
    <row r="44" spans="1:8" x14ac:dyDescent="0.25">
      <c r="A44" s="4">
        <v>1</v>
      </c>
      <c r="B44" s="88" t="s">
        <v>211</v>
      </c>
      <c r="C44" s="41" t="s">
        <v>212</v>
      </c>
      <c r="D44" s="35" t="s">
        <v>0</v>
      </c>
      <c r="E44" s="17">
        <v>1</v>
      </c>
      <c r="F44" s="17" t="s">
        <v>74</v>
      </c>
      <c r="G44" s="12">
        <v>5</v>
      </c>
      <c r="H44" s="2"/>
    </row>
  </sheetData>
  <mergeCells count="39">
    <mergeCell ref="A42:H42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topLeftCell="A46" zoomScale="120" zoomScaleNormal="120" workbookViewId="0">
      <selection activeCell="D48" sqref="D48"/>
    </sheetView>
  </sheetViews>
  <sheetFormatPr defaultRowHeight="15" x14ac:dyDescent="0.25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42578125" style="23" customWidth="1"/>
    <col min="6" max="6" width="23.42578125" style="23" bestFit="1" customWidth="1"/>
    <col min="7" max="7" width="14.42578125" style="23" customWidth="1"/>
    <col min="8" max="8" width="25" style="23" bestFit="1" customWidth="1"/>
    <col min="9" max="11" width="8.7109375" style="1" customWidth="1"/>
    <col min="12" max="16384" width="9.140625" style="1"/>
  </cols>
  <sheetData>
    <row r="1" spans="1:8" x14ac:dyDescent="0.25">
      <c r="A1" s="189"/>
      <c r="B1" s="170"/>
      <c r="C1" s="170"/>
      <c r="D1" s="170"/>
      <c r="E1" s="170"/>
      <c r="F1" s="170"/>
      <c r="G1" s="170"/>
      <c r="H1" s="170"/>
    </row>
    <row r="2" spans="1:8" s="21" customFormat="1" ht="20.25" x14ac:dyDescent="0.3">
      <c r="A2" s="162" t="s">
        <v>65</v>
      </c>
      <c r="B2" s="162"/>
      <c r="C2" s="162"/>
      <c r="D2" s="162"/>
      <c r="E2" s="162"/>
      <c r="F2" s="162"/>
      <c r="G2" s="162"/>
      <c r="H2" s="162"/>
    </row>
    <row r="3" spans="1:8" s="21" customFormat="1" ht="20.25" x14ac:dyDescent="0.25">
      <c r="A3" s="163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63"/>
      <c r="C3" s="163"/>
      <c r="D3" s="163"/>
      <c r="E3" s="163"/>
      <c r="F3" s="163"/>
      <c r="G3" s="163"/>
      <c r="H3" s="163"/>
    </row>
    <row r="4" spans="1:8" s="21" customFormat="1" ht="20.25" x14ac:dyDescent="0.3">
      <c r="A4" s="162" t="s">
        <v>66</v>
      </c>
      <c r="B4" s="162"/>
      <c r="C4" s="162"/>
      <c r="D4" s="162"/>
      <c r="E4" s="162"/>
      <c r="F4" s="162"/>
      <c r="G4" s="162"/>
      <c r="H4" s="162"/>
    </row>
    <row r="5" spans="1:8" ht="20.25" x14ac:dyDescent="0.25">
      <c r="A5" s="161" t="str">
        <f>'Информация о Чемпионате'!B3</f>
        <v xml:space="preserve">Технологии моды </v>
      </c>
      <c r="B5" s="161"/>
      <c r="C5" s="161"/>
      <c r="D5" s="161"/>
      <c r="E5" s="161"/>
      <c r="F5" s="161"/>
      <c r="G5" s="161"/>
      <c r="H5" s="161"/>
    </row>
    <row r="6" spans="1:8" x14ac:dyDescent="0.25">
      <c r="A6" s="157" t="s">
        <v>21</v>
      </c>
      <c r="B6" s="160"/>
      <c r="C6" s="160"/>
      <c r="D6" s="160"/>
      <c r="E6" s="160"/>
      <c r="F6" s="160"/>
      <c r="G6" s="160"/>
      <c r="H6" s="160"/>
    </row>
    <row r="7" spans="1:8" ht="15.75" x14ac:dyDescent="0.25">
      <c r="A7" s="157" t="s">
        <v>61</v>
      </c>
      <c r="B7" s="157"/>
      <c r="C7" s="158" t="str">
        <f>'Информация о Чемпионате'!B5</f>
        <v xml:space="preserve">Республика Бурятия
</v>
      </c>
      <c r="D7" s="158"/>
      <c r="E7" s="158"/>
      <c r="F7" s="158"/>
      <c r="G7" s="158"/>
      <c r="H7" s="158"/>
    </row>
    <row r="8" spans="1:8" ht="15.75" x14ac:dyDescent="0.25">
      <c r="A8" s="157" t="s">
        <v>64</v>
      </c>
      <c r="B8" s="157"/>
      <c r="C8" s="157"/>
      <c r="D8" s="158" t="str">
        <f>'Информация о Чемпионате'!B6</f>
        <v>Государственное   автономное образовательное учреждение</v>
      </c>
      <c r="E8" s="158"/>
      <c r="F8" s="158"/>
      <c r="G8" s="158"/>
      <c r="H8" s="158"/>
    </row>
    <row r="9" spans="1:8" ht="15.75" x14ac:dyDescent="0.25">
      <c r="A9" s="157" t="s">
        <v>56</v>
      </c>
      <c r="B9" s="157"/>
      <c r="C9" s="157" t="str">
        <f>'Информация о Чемпионате'!B7</f>
        <v>г. Улан-Удэ, Гвардейская 1а</v>
      </c>
      <c r="D9" s="157"/>
      <c r="E9" s="157"/>
      <c r="F9" s="157"/>
      <c r="G9" s="157"/>
      <c r="H9" s="157"/>
    </row>
    <row r="10" spans="1:8" ht="15.75" x14ac:dyDescent="0.25">
      <c r="A10" s="157" t="s">
        <v>60</v>
      </c>
      <c r="B10" s="157"/>
      <c r="C10" s="157" t="str">
        <f>'Информация о Чемпионате'!B9</f>
        <v>Кушнарева Любовь Николаевна</v>
      </c>
      <c r="D10" s="157"/>
      <c r="E10" s="157" t="str">
        <f>'Информация о Чемпионате'!B10</f>
        <v>vip.kushnareva@mail.ru</v>
      </c>
      <c r="F10" s="157"/>
      <c r="G10" s="157" t="str">
        <f>'Информация о Чемпионате'!B11</f>
        <v>8-9025629171</v>
      </c>
      <c r="H10" s="157"/>
    </row>
    <row r="11" spans="1:8" ht="15.75" x14ac:dyDescent="0.25">
      <c r="A11" s="157" t="s">
        <v>59</v>
      </c>
      <c r="B11" s="157"/>
      <c r="C11" s="157" t="str">
        <f>'Информация о Чемпионате'!B12</f>
        <v>Цыденова Долсон Цыдендоржиевна</v>
      </c>
      <c r="D11" s="157"/>
      <c r="E11" s="157" t="str">
        <f>'Информация о Чемпионате'!B13</f>
        <v>chidotsy@qmail.com</v>
      </c>
      <c r="F11" s="157"/>
      <c r="G11" s="157" t="str">
        <f>'Информация о Чемпионате'!B14</f>
        <v>8-9955544753</v>
      </c>
      <c r="H11" s="157"/>
    </row>
    <row r="12" spans="1:8" ht="15.75" x14ac:dyDescent="0.25">
      <c r="A12" s="157" t="s">
        <v>58</v>
      </c>
      <c r="B12" s="157"/>
      <c r="C12" s="157">
        <f>'Информация о Чемпионате'!B17</f>
        <v>6</v>
      </c>
      <c r="D12" s="157"/>
      <c r="E12" s="157"/>
      <c r="F12" s="157"/>
      <c r="G12" s="157"/>
      <c r="H12" s="157"/>
    </row>
    <row r="13" spans="1:8" ht="15.75" x14ac:dyDescent="0.25">
      <c r="A13" s="157" t="s">
        <v>42</v>
      </c>
      <c r="B13" s="157"/>
      <c r="C13" s="157">
        <f>'Информация о Чемпионате'!B15</f>
        <v>5</v>
      </c>
      <c r="D13" s="157"/>
      <c r="E13" s="157"/>
      <c r="F13" s="157"/>
      <c r="G13" s="157"/>
      <c r="H13" s="157"/>
    </row>
    <row r="14" spans="1:8" ht="15.75" x14ac:dyDescent="0.25">
      <c r="A14" s="157" t="s">
        <v>43</v>
      </c>
      <c r="B14" s="157"/>
      <c r="C14" s="157">
        <f>'Информация о Чемпионате'!B16</f>
        <v>5</v>
      </c>
      <c r="D14" s="157"/>
      <c r="E14" s="157"/>
      <c r="F14" s="157"/>
      <c r="G14" s="157"/>
      <c r="H14" s="157"/>
    </row>
    <row r="15" spans="1:8" ht="15.75" x14ac:dyDescent="0.25">
      <c r="A15" s="157" t="s">
        <v>57</v>
      </c>
      <c r="B15" s="157"/>
      <c r="C15" s="157" t="str">
        <f>'Информация о Чемпионате'!B8</f>
        <v>24.02-27.02.2025</v>
      </c>
      <c r="D15" s="157"/>
      <c r="E15" s="157"/>
      <c r="F15" s="157"/>
      <c r="G15" s="157"/>
      <c r="H15" s="157"/>
    </row>
    <row r="16" spans="1:8" ht="20.25" x14ac:dyDescent="0.25">
      <c r="A16" s="186" t="s">
        <v>24</v>
      </c>
      <c r="B16" s="179"/>
      <c r="C16" s="179"/>
      <c r="D16" s="179"/>
      <c r="E16" s="179"/>
      <c r="F16" s="179"/>
      <c r="G16" s="179"/>
      <c r="H16" s="179"/>
    </row>
    <row r="17" spans="1:8" ht="60" x14ac:dyDescent="0.25">
      <c r="A17" s="5" t="s">
        <v>9</v>
      </c>
      <c r="B17" s="5" t="s">
        <v>8</v>
      </c>
      <c r="C17" s="7" t="s">
        <v>7</v>
      </c>
      <c r="D17" s="14" t="s">
        <v>6</v>
      </c>
      <c r="E17" s="14" t="s">
        <v>214</v>
      </c>
      <c r="F17" s="14" t="s">
        <v>4</v>
      </c>
      <c r="G17" s="14" t="s">
        <v>213</v>
      </c>
      <c r="H17" s="5" t="s">
        <v>20</v>
      </c>
    </row>
    <row r="18" spans="1:8" x14ac:dyDescent="0.25">
      <c r="A18" s="8">
        <v>1</v>
      </c>
      <c r="B18" s="77" t="s">
        <v>116</v>
      </c>
      <c r="C18" s="77" t="s">
        <v>117</v>
      </c>
      <c r="D18" s="90" t="s">
        <v>13</v>
      </c>
      <c r="E18" s="91">
        <v>6</v>
      </c>
      <c r="F18" s="92" t="s">
        <v>118</v>
      </c>
      <c r="G18" s="103">
        <f>E18*5</f>
        <v>30</v>
      </c>
      <c r="H18" s="13"/>
    </row>
    <row r="19" spans="1:8" x14ac:dyDescent="0.25">
      <c r="A19" s="8">
        <v>2</v>
      </c>
      <c r="B19" s="77" t="s">
        <v>119</v>
      </c>
      <c r="C19" s="77" t="s">
        <v>120</v>
      </c>
      <c r="D19" s="90" t="s">
        <v>13</v>
      </c>
      <c r="E19" s="91">
        <v>3</v>
      </c>
      <c r="F19" s="92" t="s">
        <v>118</v>
      </c>
      <c r="G19" s="103">
        <f t="shared" ref="G19:G36" si="0">E19*5</f>
        <v>15</v>
      </c>
      <c r="H19" s="13"/>
    </row>
    <row r="20" spans="1:8" x14ac:dyDescent="0.25">
      <c r="A20" s="8">
        <v>3</v>
      </c>
      <c r="B20" s="84" t="s">
        <v>121</v>
      </c>
      <c r="C20" s="84" t="s">
        <v>130</v>
      </c>
      <c r="D20" s="90" t="s">
        <v>13</v>
      </c>
      <c r="E20" s="8">
        <v>2.5</v>
      </c>
      <c r="F20" s="8" t="s">
        <v>122</v>
      </c>
      <c r="G20" s="103">
        <f t="shared" si="0"/>
        <v>12.5</v>
      </c>
      <c r="H20" s="13"/>
    </row>
    <row r="21" spans="1:8" x14ac:dyDescent="0.25">
      <c r="A21" s="8">
        <v>5</v>
      </c>
      <c r="B21" s="84" t="s">
        <v>123</v>
      </c>
      <c r="C21" s="93" t="s">
        <v>224</v>
      </c>
      <c r="D21" s="90" t="s">
        <v>13</v>
      </c>
      <c r="E21" s="106">
        <v>5</v>
      </c>
      <c r="F21" s="124" t="s">
        <v>122</v>
      </c>
      <c r="G21" s="103">
        <f t="shared" si="0"/>
        <v>25</v>
      </c>
      <c r="H21" s="13"/>
    </row>
    <row r="22" spans="1:8" ht="25.5" x14ac:dyDescent="0.25">
      <c r="A22" s="8">
        <v>6</v>
      </c>
      <c r="B22" s="94" t="s">
        <v>220</v>
      </c>
      <c r="C22" s="95" t="s">
        <v>124</v>
      </c>
      <c r="D22" s="90" t="s">
        <v>13</v>
      </c>
      <c r="E22" s="8">
        <v>1</v>
      </c>
      <c r="F22" s="8" t="s">
        <v>118</v>
      </c>
      <c r="G22" s="103">
        <f t="shared" si="0"/>
        <v>5</v>
      </c>
      <c r="H22" s="13"/>
    </row>
    <row r="23" spans="1:8" ht="38.25" x14ac:dyDescent="0.25">
      <c r="A23" s="8">
        <v>7</v>
      </c>
      <c r="B23" s="84" t="s">
        <v>225</v>
      </c>
      <c r="C23" s="84" t="s">
        <v>270</v>
      </c>
      <c r="D23" s="90" t="s">
        <v>13</v>
      </c>
      <c r="E23" s="5">
        <v>2</v>
      </c>
      <c r="F23" s="8" t="s">
        <v>122</v>
      </c>
      <c r="G23" s="103">
        <v>10</v>
      </c>
      <c r="H23" s="13"/>
    </row>
    <row r="24" spans="1:8" x14ac:dyDescent="0.25">
      <c r="A24" s="8">
        <v>9</v>
      </c>
      <c r="B24" s="84" t="s">
        <v>125</v>
      </c>
      <c r="C24" s="84" t="s">
        <v>231</v>
      </c>
      <c r="D24" s="90" t="s">
        <v>13</v>
      </c>
      <c r="E24" s="5">
        <v>0.5</v>
      </c>
      <c r="F24" s="8" t="s">
        <v>122</v>
      </c>
      <c r="G24" s="103">
        <f t="shared" si="0"/>
        <v>2.5</v>
      </c>
      <c r="H24" s="13"/>
    </row>
    <row r="25" spans="1:8" s="126" customFormat="1" x14ac:dyDescent="0.25">
      <c r="A25" s="8">
        <v>10</v>
      </c>
      <c r="B25" s="84" t="s">
        <v>215</v>
      </c>
      <c r="C25" s="84" t="s">
        <v>216</v>
      </c>
      <c r="D25" s="90" t="s">
        <v>13</v>
      </c>
      <c r="E25" s="103">
        <v>1</v>
      </c>
      <c r="F25" s="8" t="s">
        <v>118</v>
      </c>
      <c r="G25" s="103">
        <f t="shared" si="0"/>
        <v>5</v>
      </c>
      <c r="H25" s="109"/>
    </row>
    <row r="26" spans="1:8" x14ac:dyDescent="0.25">
      <c r="A26" s="8">
        <v>11</v>
      </c>
      <c r="B26" s="76" t="s">
        <v>126</v>
      </c>
      <c r="C26" s="77" t="s">
        <v>221</v>
      </c>
      <c r="D26" s="90" t="s">
        <v>13</v>
      </c>
      <c r="E26" s="5">
        <v>1</v>
      </c>
      <c r="F26" s="8" t="s">
        <v>118</v>
      </c>
      <c r="G26" s="103">
        <f t="shared" si="0"/>
        <v>5</v>
      </c>
      <c r="H26" s="13"/>
    </row>
    <row r="27" spans="1:8" s="33" customFormat="1" x14ac:dyDescent="0.25">
      <c r="A27" s="8">
        <v>12</v>
      </c>
      <c r="B27" s="84" t="s">
        <v>127</v>
      </c>
      <c r="C27" s="93" t="s">
        <v>128</v>
      </c>
      <c r="D27" s="90" t="s">
        <v>13</v>
      </c>
      <c r="E27" s="5">
        <v>5</v>
      </c>
      <c r="F27" s="8" t="s">
        <v>118</v>
      </c>
      <c r="G27" s="103">
        <f t="shared" si="0"/>
        <v>25</v>
      </c>
      <c r="H27" s="13"/>
    </row>
    <row r="28" spans="1:8" s="130" customFormat="1" x14ac:dyDescent="0.25">
      <c r="A28" s="8">
        <v>13</v>
      </c>
      <c r="B28" s="84" t="s">
        <v>222</v>
      </c>
      <c r="C28" s="93" t="s">
        <v>223</v>
      </c>
      <c r="D28" s="90" t="s">
        <v>13</v>
      </c>
      <c r="E28" s="103">
        <v>1</v>
      </c>
      <c r="F28" s="8" t="s">
        <v>118</v>
      </c>
      <c r="G28" s="103">
        <f t="shared" si="0"/>
        <v>5</v>
      </c>
      <c r="H28" s="109"/>
    </row>
    <row r="29" spans="1:8" s="33" customFormat="1" x14ac:dyDescent="0.25">
      <c r="A29" s="8">
        <v>14</v>
      </c>
      <c r="B29" s="84" t="s">
        <v>129</v>
      </c>
      <c r="C29" s="84" t="s">
        <v>130</v>
      </c>
      <c r="D29" s="90" t="s">
        <v>13</v>
      </c>
      <c r="E29" s="5">
        <v>1</v>
      </c>
      <c r="F29" s="104" t="s">
        <v>118</v>
      </c>
      <c r="G29" s="103">
        <f t="shared" si="0"/>
        <v>5</v>
      </c>
      <c r="H29" s="13"/>
    </row>
    <row r="30" spans="1:8" s="33" customFormat="1" x14ac:dyDescent="0.25">
      <c r="A30" s="8">
        <v>15</v>
      </c>
      <c r="B30" s="96" t="s">
        <v>131</v>
      </c>
      <c r="C30" s="97" t="s">
        <v>132</v>
      </c>
      <c r="D30" s="90" t="s">
        <v>13</v>
      </c>
      <c r="E30" s="132">
        <v>2</v>
      </c>
      <c r="F30" s="106" t="s">
        <v>118</v>
      </c>
      <c r="G30" s="103">
        <f t="shared" si="0"/>
        <v>10</v>
      </c>
      <c r="H30" s="13"/>
    </row>
    <row r="31" spans="1:8" s="134" customFormat="1" x14ac:dyDescent="0.25">
      <c r="A31" s="8">
        <v>16</v>
      </c>
      <c r="B31" s="135" t="s">
        <v>232</v>
      </c>
      <c r="C31" s="136" t="s">
        <v>233</v>
      </c>
      <c r="D31" s="52" t="s">
        <v>134</v>
      </c>
      <c r="E31" s="71">
        <v>3</v>
      </c>
      <c r="F31" s="71" t="s">
        <v>135</v>
      </c>
      <c r="G31" s="103">
        <f t="shared" si="0"/>
        <v>15</v>
      </c>
      <c r="H31" s="2"/>
    </row>
    <row r="32" spans="1:8" s="134" customFormat="1" x14ac:dyDescent="0.25">
      <c r="A32" s="8">
        <v>17</v>
      </c>
      <c r="B32" s="135" t="s">
        <v>234</v>
      </c>
      <c r="C32" s="136" t="s">
        <v>235</v>
      </c>
      <c r="D32" s="52" t="s">
        <v>134</v>
      </c>
      <c r="E32" s="71">
        <v>1</v>
      </c>
      <c r="F32" s="71" t="s">
        <v>236</v>
      </c>
      <c r="G32" s="103">
        <f t="shared" si="0"/>
        <v>5</v>
      </c>
      <c r="H32" s="2"/>
    </row>
    <row r="33" spans="1:8" s="134" customFormat="1" x14ac:dyDescent="0.25">
      <c r="A33" s="8">
        <v>18</v>
      </c>
      <c r="B33" s="60" t="s">
        <v>237</v>
      </c>
      <c r="C33" s="60" t="s">
        <v>238</v>
      </c>
      <c r="D33" s="52" t="s">
        <v>134</v>
      </c>
      <c r="E33" s="71">
        <v>5</v>
      </c>
      <c r="F33" s="71" t="s">
        <v>135</v>
      </c>
      <c r="G33" s="103">
        <f t="shared" si="0"/>
        <v>25</v>
      </c>
      <c r="H33" s="2"/>
    </row>
    <row r="34" spans="1:8" s="134" customFormat="1" ht="25.5" x14ac:dyDescent="0.25">
      <c r="A34" s="8">
        <v>19</v>
      </c>
      <c r="B34" s="60" t="s">
        <v>239</v>
      </c>
      <c r="C34" s="60" t="s">
        <v>240</v>
      </c>
      <c r="D34" s="59" t="s">
        <v>134</v>
      </c>
      <c r="E34" s="59">
        <v>1</v>
      </c>
      <c r="F34" s="59" t="s">
        <v>74</v>
      </c>
      <c r="G34" s="103">
        <f t="shared" si="0"/>
        <v>5</v>
      </c>
      <c r="H34" s="2"/>
    </row>
    <row r="35" spans="1:8" s="134" customFormat="1" ht="38.25" x14ac:dyDescent="0.25">
      <c r="A35" s="8">
        <v>20</v>
      </c>
      <c r="B35" s="96" t="s">
        <v>241</v>
      </c>
      <c r="C35" s="97" t="s">
        <v>242</v>
      </c>
      <c r="D35" s="59" t="s">
        <v>134</v>
      </c>
      <c r="E35" s="59">
        <v>1</v>
      </c>
      <c r="F35" s="59" t="s">
        <v>156</v>
      </c>
      <c r="G35" s="103">
        <f t="shared" si="0"/>
        <v>5</v>
      </c>
      <c r="H35" s="109"/>
    </row>
    <row r="36" spans="1:8" s="33" customFormat="1" ht="42" customHeight="1" x14ac:dyDescent="0.25">
      <c r="A36" s="8">
        <v>21</v>
      </c>
      <c r="B36" s="94" t="s">
        <v>133</v>
      </c>
      <c r="C36" s="93" t="s">
        <v>159</v>
      </c>
      <c r="D36" s="90" t="s">
        <v>13</v>
      </c>
      <c r="E36" s="133">
        <v>1</v>
      </c>
      <c r="F36" s="100" t="s">
        <v>118</v>
      </c>
      <c r="G36" s="103">
        <f t="shared" si="0"/>
        <v>5</v>
      </c>
      <c r="H36" s="13"/>
    </row>
    <row r="37" spans="1:8" ht="20.25" x14ac:dyDescent="0.3">
      <c r="A37" s="194" t="s">
        <v>25</v>
      </c>
      <c r="B37" s="195"/>
      <c r="C37" s="195"/>
      <c r="D37" s="195"/>
      <c r="E37" s="195"/>
      <c r="F37" s="195"/>
      <c r="G37" s="195"/>
      <c r="H37" s="196"/>
    </row>
    <row r="38" spans="1:8" ht="60" x14ac:dyDescent="0.25">
      <c r="A38" s="3" t="s">
        <v>9</v>
      </c>
      <c r="B38" s="3" t="s">
        <v>8</v>
      </c>
      <c r="C38" s="5" t="s">
        <v>7</v>
      </c>
      <c r="D38" s="3" t="s">
        <v>6</v>
      </c>
      <c r="E38" s="3" t="s">
        <v>5</v>
      </c>
      <c r="F38" s="3" t="s">
        <v>4</v>
      </c>
      <c r="G38" s="5" t="s">
        <v>3</v>
      </c>
      <c r="H38" s="5" t="s">
        <v>20</v>
      </c>
    </row>
    <row r="39" spans="1:8" s="20" customFormat="1" x14ac:dyDescent="0.25">
      <c r="A39" s="98">
        <v>1</v>
      </c>
      <c r="B39" s="89" t="s">
        <v>140</v>
      </c>
      <c r="C39" s="38" t="s">
        <v>141</v>
      </c>
      <c r="D39" s="90" t="s">
        <v>13</v>
      </c>
      <c r="E39" s="34">
        <v>1</v>
      </c>
      <c r="F39" s="99" t="s">
        <v>74</v>
      </c>
      <c r="G39" s="34">
        <v>1</v>
      </c>
      <c r="H39" s="2"/>
    </row>
    <row r="40" spans="1:8" s="20" customFormat="1" x14ac:dyDescent="0.25">
      <c r="A40" s="98">
        <v>2</v>
      </c>
      <c r="B40" s="89" t="s">
        <v>37</v>
      </c>
      <c r="C40" s="38" t="s">
        <v>142</v>
      </c>
      <c r="D40" s="90" t="s">
        <v>13</v>
      </c>
      <c r="E40" s="34">
        <v>1</v>
      </c>
      <c r="F40" s="99" t="s">
        <v>74</v>
      </c>
      <c r="G40" s="34">
        <v>15</v>
      </c>
      <c r="H40" s="2"/>
    </row>
    <row r="41" spans="1:8" s="20" customFormat="1" ht="38.25" x14ac:dyDescent="0.25">
      <c r="A41" s="98">
        <v>3</v>
      </c>
      <c r="B41" s="89" t="s">
        <v>143</v>
      </c>
      <c r="C41" s="89" t="s">
        <v>144</v>
      </c>
      <c r="D41" s="90" t="s">
        <v>13</v>
      </c>
      <c r="E41" s="34">
        <v>1</v>
      </c>
      <c r="F41" s="99" t="s">
        <v>74</v>
      </c>
      <c r="G41" s="34">
        <v>2</v>
      </c>
      <c r="H41" s="2"/>
    </row>
    <row r="42" spans="1:8" s="20" customFormat="1" x14ac:dyDescent="0.25">
      <c r="A42" s="98">
        <v>4</v>
      </c>
      <c r="B42" s="89" t="s">
        <v>38</v>
      </c>
      <c r="C42" s="38" t="s">
        <v>145</v>
      </c>
      <c r="D42" s="90" t="s">
        <v>13</v>
      </c>
      <c r="E42" s="34">
        <v>2</v>
      </c>
      <c r="F42" s="99" t="s">
        <v>74</v>
      </c>
      <c r="G42" s="34">
        <v>2</v>
      </c>
      <c r="H42" s="2"/>
    </row>
    <row r="43" spans="1:8" s="20" customFormat="1" x14ac:dyDescent="0.25">
      <c r="A43" s="98">
        <v>5</v>
      </c>
      <c r="B43" s="89" t="s">
        <v>146</v>
      </c>
      <c r="C43" s="38" t="s">
        <v>147</v>
      </c>
      <c r="D43" s="90" t="s">
        <v>13</v>
      </c>
      <c r="E43" s="34">
        <v>1</v>
      </c>
      <c r="F43" s="99" t="s">
        <v>74</v>
      </c>
      <c r="G43" s="34">
        <v>10</v>
      </c>
      <c r="H43" s="2"/>
    </row>
    <row r="44" spans="1:8" s="20" customFormat="1" x14ac:dyDescent="0.25">
      <c r="A44" s="98">
        <v>6</v>
      </c>
      <c r="B44" s="89" t="s">
        <v>148</v>
      </c>
      <c r="C44" s="38" t="s">
        <v>149</v>
      </c>
      <c r="D44" s="90" t="s">
        <v>13</v>
      </c>
      <c r="E44" s="34">
        <v>1</v>
      </c>
      <c r="F44" s="99" t="s">
        <v>74</v>
      </c>
      <c r="G44" s="34">
        <v>10</v>
      </c>
      <c r="H44" s="2"/>
    </row>
    <row r="45" spans="1:8" s="20" customFormat="1" x14ac:dyDescent="0.25">
      <c r="A45" s="98">
        <v>7</v>
      </c>
      <c r="B45" s="89" t="s">
        <v>138</v>
      </c>
      <c r="C45" s="38" t="s">
        <v>219</v>
      </c>
      <c r="D45" s="90" t="s">
        <v>13</v>
      </c>
      <c r="E45" s="107">
        <v>1</v>
      </c>
      <c r="F45" s="99" t="s">
        <v>74</v>
      </c>
      <c r="G45" s="107">
        <v>2</v>
      </c>
      <c r="H45" s="2"/>
    </row>
    <row r="46" spans="1:8" s="20" customFormat="1" x14ac:dyDescent="0.25">
      <c r="A46" s="98">
        <v>8</v>
      </c>
      <c r="B46" s="89" t="s">
        <v>217</v>
      </c>
      <c r="C46" s="38" t="s">
        <v>218</v>
      </c>
      <c r="D46" s="90" t="s">
        <v>13</v>
      </c>
      <c r="E46" s="107">
        <v>1</v>
      </c>
      <c r="F46" s="99" t="s">
        <v>74</v>
      </c>
      <c r="G46" s="107">
        <v>2</v>
      </c>
      <c r="H46" s="2"/>
    </row>
    <row r="47" spans="1:8" s="20" customFormat="1" x14ac:dyDescent="0.25">
      <c r="A47" s="98">
        <v>9</v>
      </c>
      <c r="B47" s="89" t="s">
        <v>150</v>
      </c>
      <c r="C47" s="38" t="s">
        <v>151</v>
      </c>
      <c r="D47" s="90" t="s">
        <v>13</v>
      </c>
      <c r="E47" s="34">
        <v>1</v>
      </c>
      <c r="F47" s="99" t="s">
        <v>152</v>
      </c>
      <c r="G47" s="34">
        <v>1</v>
      </c>
      <c r="H47" s="2"/>
    </row>
    <row r="48" spans="1:8" s="20" customFormat="1" x14ac:dyDescent="0.25">
      <c r="A48" s="98">
        <v>10</v>
      </c>
      <c r="B48" s="89" t="s">
        <v>153</v>
      </c>
      <c r="C48" s="38" t="s">
        <v>154</v>
      </c>
      <c r="D48" s="90" t="s">
        <v>13</v>
      </c>
      <c r="E48" s="34">
        <v>1</v>
      </c>
      <c r="F48" s="99" t="s">
        <v>152</v>
      </c>
      <c r="G48" s="34">
        <v>5</v>
      </c>
      <c r="H48" s="2"/>
    </row>
    <row r="49" spans="1:8" s="20" customFormat="1" x14ac:dyDescent="0.25">
      <c r="A49" s="98">
        <v>11</v>
      </c>
      <c r="B49" s="89" t="s">
        <v>155</v>
      </c>
      <c r="C49" s="38" t="s">
        <v>207</v>
      </c>
      <c r="D49" s="90" t="s">
        <v>13</v>
      </c>
      <c r="E49" s="34">
        <v>1</v>
      </c>
      <c r="F49" s="99" t="s">
        <v>156</v>
      </c>
      <c r="G49" s="34">
        <v>1</v>
      </c>
      <c r="H49" s="2"/>
    </row>
    <row r="50" spans="1:8" ht="20.25" x14ac:dyDescent="0.25">
      <c r="A50" s="186" t="s">
        <v>10</v>
      </c>
      <c r="B50" s="179"/>
      <c r="C50" s="179"/>
      <c r="D50" s="160"/>
      <c r="E50" s="160"/>
      <c r="F50" s="160"/>
      <c r="G50" s="160"/>
      <c r="H50" s="179"/>
    </row>
    <row r="51" spans="1:8" ht="60" x14ac:dyDescent="0.25">
      <c r="A51" s="6" t="s">
        <v>9</v>
      </c>
      <c r="B51" s="5" t="s">
        <v>8</v>
      </c>
      <c r="C51" s="5" t="s">
        <v>7</v>
      </c>
      <c r="D51" s="5" t="s">
        <v>6</v>
      </c>
      <c r="E51" s="5" t="s">
        <v>5</v>
      </c>
      <c r="F51" s="5" t="s">
        <v>4</v>
      </c>
      <c r="G51" s="5" t="s">
        <v>3</v>
      </c>
      <c r="H51" s="5" t="s">
        <v>20</v>
      </c>
    </row>
    <row r="52" spans="1:8" ht="25.5" x14ac:dyDescent="0.25">
      <c r="A52" s="4">
        <v>1</v>
      </c>
      <c r="B52" s="89" t="s">
        <v>157</v>
      </c>
      <c r="C52" s="18" t="s">
        <v>158</v>
      </c>
      <c r="D52" s="90" t="s">
        <v>0</v>
      </c>
      <c r="E52" s="17">
        <v>1</v>
      </c>
      <c r="F52" s="17" t="s">
        <v>179</v>
      </c>
      <c r="G52" s="12">
        <v>10</v>
      </c>
      <c r="H52" s="2"/>
    </row>
  </sheetData>
  <mergeCells count="31">
    <mergeCell ref="A50:H50"/>
    <mergeCell ref="A37:H3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:C36 B23:C30" xr:uid="{00000000-0002-0000-0300-000000000000}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8"/>
  <sheetViews>
    <sheetView tabSelected="1" topLeftCell="A19" zoomScale="140" zoomScaleNormal="140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98"/>
      <c r="B1" s="199"/>
      <c r="C1" s="199"/>
      <c r="D1" s="199"/>
      <c r="E1" s="199"/>
      <c r="F1" s="199"/>
      <c r="G1" s="199"/>
    </row>
    <row r="2" spans="1:8" s="21" customFormat="1" ht="20.25" x14ac:dyDescent="0.3">
      <c r="A2" s="162" t="s">
        <v>65</v>
      </c>
      <c r="B2" s="162"/>
      <c r="C2" s="162"/>
      <c r="D2" s="162"/>
      <c r="E2" s="162"/>
      <c r="F2" s="162"/>
      <c r="G2" s="162"/>
      <c r="H2" s="30"/>
    </row>
    <row r="3" spans="1:8" s="21" customFormat="1" ht="20.25" x14ac:dyDescent="0.25">
      <c r="A3" s="163" t="str">
        <f>'Информация о Чемпионате'!B4</f>
        <v xml:space="preserve">Региональный этап Чемпионата 
по профессиональному мастерству «Профессионалы»
</v>
      </c>
      <c r="B3" s="163"/>
      <c r="C3" s="163"/>
      <c r="D3" s="163"/>
      <c r="E3" s="163"/>
      <c r="F3" s="163"/>
      <c r="G3" s="163"/>
      <c r="H3" s="31"/>
    </row>
    <row r="4" spans="1:8" s="21" customFormat="1" ht="20.25" x14ac:dyDescent="0.3">
      <c r="A4" s="162" t="s">
        <v>66</v>
      </c>
      <c r="B4" s="162"/>
      <c r="C4" s="162"/>
      <c r="D4" s="162"/>
      <c r="E4" s="162"/>
      <c r="F4" s="162"/>
      <c r="G4" s="162"/>
      <c r="H4" s="30"/>
    </row>
    <row r="5" spans="1:8" ht="20.25" x14ac:dyDescent="0.25">
      <c r="A5" s="200" t="str">
        <f>'Информация о Чемпионате'!B3</f>
        <v xml:space="preserve">Технологии моды </v>
      </c>
      <c r="B5" s="200"/>
      <c r="C5" s="200"/>
      <c r="D5" s="200"/>
      <c r="E5" s="200"/>
      <c r="F5" s="200"/>
      <c r="G5" s="200"/>
      <c r="H5" s="32"/>
    </row>
    <row r="6" spans="1:8" ht="20.25" x14ac:dyDescent="0.25">
      <c r="A6" s="186" t="s">
        <v>26</v>
      </c>
      <c r="B6" s="197"/>
      <c r="C6" s="197"/>
      <c r="D6" s="197"/>
      <c r="E6" s="197"/>
      <c r="F6" s="197"/>
      <c r="G6" s="197"/>
    </row>
    <row r="7" spans="1:8" ht="30" x14ac:dyDescent="0.25">
      <c r="A7" s="105" t="s">
        <v>9</v>
      </c>
      <c r="B7" s="105" t="s">
        <v>8</v>
      </c>
      <c r="C7" s="104" t="s">
        <v>7</v>
      </c>
      <c r="D7" s="103" t="s">
        <v>6</v>
      </c>
      <c r="E7" s="105" t="s">
        <v>5</v>
      </c>
      <c r="F7" s="105" t="s">
        <v>4</v>
      </c>
      <c r="G7" s="103" t="s">
        <v>27</v>
      </c>
    </row>
    <row r="8" spans="1:8" ht="25.5" x14ac:dyDescent="0.25">
      <c r="A8" s="112">
        <v>1</v>
      </c>
      <c r="B8" s="113" t="s">
        <v>162</v>
      </c>
      <c r="C8" s="113" t="s">
        <v>163</v>
      </c>
      <c r="D8" s="108" t="s">
        <v>134</v>
      </c>
      <c r="E8" s="114" t="s">
        <v>163</v>
      </c>
      <c r="F8" s="112" t="s">
        <v>135</v>
      </c>
      <c r="G8" s="115"/>
    </row>
    <row r="9" spans="1:8" ht="25.5" x14ac:dyDescent="0.25">
      <c r="A9" s="112">
        <v>2</v>
      </c>
      <c r="B9" s="113" t="s">
        <v>164</v>
      </c>
      <c r="C9" s="113" t="s">
        <v>163</v>
      </c>
      <c r="D9" s="108" t="s">
        <v>134</v>
      </c>
      <c r="E9" s="114" t="s">
        <v>163</v>
      </c>
      <c r="F9" s="112" t="s">
        <v>152</v>
      </c>
      <c r="G9" s="115"/>
    </row>
    <row r="10" spans="1:8" x14ac:dyDescent="0.25">
      <c r="A10" s="112">
        <v>3</v>
      </c>
      <c r="B10" s="113" t="s">
        <v>165</v>
      </c>
      <c r="C10" s="113" t="s">
        <v>163</v>
      </c>
      <c r="D10" s="108" t="s">
        <v>166</v>
      </c>
      <c r="E10" s="116">
        <v>1</v>
      </c>
      <c r="F10" s="112" t="s">
        <v>74</v>
      </c>
      <c r="G10" s="115"/>
    </row>
    <row r="11" spans="1:8" x14ac:dyDescent="0.25">
      <c r="A11" s="112">
        <v>4</v>
      </c>
      <c r="B11" s="113" t="s">
        <v>167</v>
      </c>
      <c r="C11" s="113" t="s">
        <v>163</v>
      </c>
      <c r="D11" s="108" t="s">
        <v>166</v>
      </c>
      <c r="E11" s="116">
        <v>1</v>
      </c>
      <c r="F11" s="112" t="s">
        <v>74</v>
      </c>
      <c r="G11" s="117"/>
    </row>
    <row r="12" spans="1:8" ht="38.25" x14ac:dyDescent="0.25">
      <c r="A12" s="112">
        <v>5</v>
      </c>
      <c r="B12" s="113" t="s">
        <v>168</v>
      </c>
      <c r="C12" s="113" t="s">
        <v>163</v>
      </c>
      <c r="D12" s="108" t="s">
        <v>166</v>
      </c>
      <c r="E12" s="114" t="s">
        <v>163</v>
      </c>
      <c r="F12" s="112" t="s">
        <v>74</v>
      </c>
      <c r="G12" s="109"/>
    </row>
    <row r="13" spans="1:8" ht="25.5" x14ac:dyDescent="0.25">
      <c r="A13" s="112">
        <v>6</v>
      </c>
      <c r="B13" s="113" t="s">
        <v>169</v>
      </c>
      <c r="C13" s="113" t="s">
        <v>170</v>
      </c>
      <c r="D13" s="108" t="s">
        <v>166</v>
      </c>
      <c r="E13" s="114" t="s">
        <v>163</v>
      </c>
      <c r="F13" s="112" t="s">
        <v>74</v>
      </c>
      <c r="G13" s="80"/>
    </row>
    <row r="14" spans="1:8" ht="25.5" x14ac:dyDescent="0.25">
      <c r="A14" s="112">
        <v>7</v>
      </c>
      <c r="B14" s="113" t="s">
        <v>171</v>
      </c>
      <c r="C14" s="113" t="s">
        <v>163</v>
      </c>
      <c r="D14" s="108" t="s">
        <v>134</v>
      </c>
      <c r="E14" s="114" t="s">
        <v>163</v>
      </c>
      <c r="F14" s="112" t="s">
        <v>74</v>
      </c>
      <c r="G14" s="118"/>
    </row>
    <row r="15" spans="1:8" x14ac:dyDescent="0.25">
      <c r="A15" s="112">
        <v>8</v>
      </c>
      <c r="B15" s="113" t="s">
        <v>172</v>
      </c>
      <c r="C15" s="113" t="s">
        <v>163</v>
      </c>
      <c r="D15" s="108" t="s">
        <v>166</v>
      </c>
      <c r="E15" s="116">
        <v>1</v>
      </c>
      <c r="F15" s="112" t="s">
        <v>74</v>
      </c>
      <c r="G15" s="118"/>
    </row>
    <row r="16" spans="1:8" x14ac:dyDescent="0.25">
      <c r="A16" s="112">
        <v>9</v>
      </c>
      <c r="B16" s="113" t="s">
        <v>173</v>
      </c>
      <c r="C16" s="113" t="s">
        <v>163</v>
      </c>
      <c r="D16" s="108" t="s">
        <v>166</v>
      </c>
      <c r="E16" s="116">
        <v>1</v>
      </c>
      <c r="F16" s="112" t="s">
        <v>74</v>
      </c>
      <c r="G16" s="118"/>
    </row>
    <row r="17" spans="1:7" x14ac:dyDescent="0.25">
      <c r="A17" s="112">
        <v>10</v>
      </c>
      <c r="B17" s="113" t="s">
        <v>174</v>
      </c>
      <c r="C17" s="113" t="s">
        <v>163</v>
      </c>
      <c r="D17" s="108" t="s">
        <v>166</v>
      </c>
      <c r="E17" s="116">
        <v>1</v>
      </c>
      <c r="F17" s="112" t="s">
        <v>74</v>
      </c>
      <c r="G17" s="118"/>
    </row>
    <row r="18" spans="1:7" x14ac:dyDescent="0.25">
      <c r="A18" s="112">
        <v>11</v>
      </c>
      <c r="B18" s="113" t="s">
        <v>175</v>
      </c>
      <c r="C18" s="113" t="s">
        <v>163</v>
      </c>
      <c r="D18" s="108" t="s">
        <v>166</v>
      </c>
      <c r="E18" s="116">
        <v>2</v>
      </c>
      <c r="F18" s="112" t="s">
        <v>74</v>
      </c>
      <c r="G18" s="118"/>
    </row>
    <row r="19" spans="1:7" ht="25.5" x14ac:dyDescent="0.25">
      <c r="A19" s="112">
        <v>12</v>
      </c>
      <c r="B19" s="113" t="s">
        <v>176</v>
      </c>
      <c r="C19" s="113" t="s">
        <v>163</v>
      </c>
      <c r="D19" s="108" t="s">
        <v>166</v>
      </c>
      <c r="E19" s="114" t="s">
        <v>163</v>
      </c>
      <c r="F19" s="112" t="s">
        <v>74</v>
      </c>
      <c r="G19" s="118"/>
    </row>
    <row r="20" spans="1:7" x14ac:dyDescent="0.25">
      <c r="A20" s="112">
        <v>13</v>
      </c>
      <c r="B20" s="113" t="s">
        <v>177</v>
      </c>
      <c r="C20" s="113" t="s">
        <v>163</v>
      </c>
      <c r="D20" s="108" t="s">
        <v>134</v>
      </c>
      <c r="E20" s="116">
        <v>1</v>
      </c>
      <c r="F20" s="112" t="s">
        <v>74</v>
      </c>
      <c r="G20" s="118"/>
    </row>
    <row r="21" spans="1:7" ht="25.5" x14ac:dyDescent="0.25">
      <c r="A21" s="112">
        <v>14</v>
      </c>
      <c r="B21" s="113" t="s">
        <v>178</v>
      </c>
      <c r="C21" s="113" t="s">
        <v>163</v>
      </c>
      <c r="D21" s="108" t="s">
        <v>166</v>
      </c>
      <c r="E21" s="114" t="s">
        <v>163</v>
      </c>
      <c r="F21" s="112" t="s">
        <v>179</v>
      </c>
      <c r="G21" s="118"/>
    </row>
    <row r="22" spans="1:7" ht="25.5" x14ac:dyDescent="0.25">
      <c r="A22" s="112">
        <v>15</v>
      </c>
      <c r="B22" s="113" t="s">
        <v>180</v>
      </c>
      <c r="C22" s="113" t="s">
        <v>181</v>
      </c>
      <c r="D22" s="108" t="s">
        <v>166</v>
      </c>
      <c r="E22" s="114" t="s">
        <v>163</v>
      </c>
      <c r="F22" s="112" t="s">
        <v>74</v>
      </c>
      <c r="G22" s="118"/>
    </row>
    <row r="23" spans="1:7" x14ac:dyDescent="0.25">
      <c r="A23" s="112">
        <v>16</v>
      </c>
      <c r="B23" s="113" t="s">
        <v>182</v>
      </c>
      <c r="C23" s="113" t="s">
        <v>183</v>
      </c>
      <c r="D23" s="108" t="s">
        <v>166</v>
      </c>
      <c r="E23" s="116">
        <v>1</v>
      </c>
      <c r="F23" s="112" t="s">
        <v>136</v>
      </c>
      <c r="G23" s="118"/>
    </row>
    <row r="24" spans="1:7" ht="25.5" x14ac:dyDescent="0.25">
      <c r="A24" s="112">
        <v>17</v>
      </c>
      <c r="B24" s="113" t="s">
        <v>184</v>
      </c>
      <c r="C24" s="113" t="s">
        <v>185</v>
      </c>
      <c r="D24" s="108" t="s">
        <v>166</v>
      </c>
      <c r="E24" s="114" t="s">
        <v>163</v>
      </c>
      <c r="F24" s="112" t="s">
        <v>179</v>
      </c>
      <c r="G24" s="118"/>
    </row>
    <row r="25" spans="1:7" ht="25.5" x14ac:dyDescent="0.25">
      <c r="A25" s="112">
        <v>18</v>
      </c>
      <c r="B25" s="113" t="s">
        <v>186</v>
      </c>
      <c r="C25" s="113" t="s">
        <v>163</v>
      </c>
      <c r="D25" s="108" t="s">
        <v>166</v>
      </c>
      <c r="E25" s="114" t="s">
        <v>163</v>
      </c>
      <c r="F25" s="112" t="s">
        <v>179</v>
      </c>
      <c r="G25" s="118"/>
    </row>
    <row r="26" spans="1:7" x14ac:dyDescent="0.25">
      <c r="A26" s="112">
        <v>19</v>
      </c>
      <c r="B26" s="113" t="s">
        <v>187</v>
      </c>
      <c r="C26" s="113" t="s">
        <v>163</v>
      </c>
      <c r="D26" s="108" t="s">
        <v>166</v>
      </c>
      <c r="E26" s="116">
        <v>1</v>
      </c>
      <c r="F26" s="112" t="s">
        <v>74</v>
      </c>
      <c r="G26" s="118"/>
    </row>
    <row r="27" spans="1:7" x14ac:dyDescent="0.25">
      <c r="A27" s="112">
        <v>20</v>
      </c>
      <c r="B27" s="113" t="s">
        <v>188</v>
      </c>
      <c r="C27" s="113" t="s">
        <v>163</v>
      </c>
      <c r="D27" s="108" t="s">
        <v>166</v>
      </c>
      <c r="E27" s="116">
        <v>1</v>
      </c>
      <c r="F27" s="112" t="s">
        <v>179</v>
      </c>
      <c r="G27" s="118"/>
    </row>
    <row r="28" spans="1:7" x14ac:dyDescent="0.25">
      <c r="A28" s="112">
        <v>21</v>
      </c>
      <c r="B28" s="113" t="s">
        <v>189</v>
      </c>
      <c r="C28" s="113" t="s">
        <v>163</v>
      </c>
      <c r="D28" s="108" t="s">
        <v>166</v>
      </c>
      <c r="E28" s="116">
        <v>1</v>
      </c>
      <c r="F28" s="112" t="s">
        <v>74</v>
      </c>
      <c r="G28" s="118"/>
    </row>
    <row r="29" spans="1:7" x14ac:dyDescent="0.25">
      <c r="A29" s="112">
        <v>22</v>
      </c>
      <c r="B29" s="113" t="s">
        <v>190</v>
      </c>
      <c r="C29" s="113" t="s">
        <v>163</v>
      </c>
      <c r="D29" s="108" t="s">
        <v>166</v>
      </c>
      <c r="E29" s="116">
        <v>1</v>
      </c>
      <c r="F29" s="112" t="s">
        <v>74</v>
      </c>
      <c r="G29" s="118"/>
    </row>
    <row r="30" spans="1:7" x14ac:dyDescent="0.25">
      <c r="A30" s="112">
        <v>23</v>
      </c>
      <c r="B30" s="113" t="s">
        <v>191</v>
      </c>
      <c r="C30" s="113" t="s">
        <v>163</v>
      </c>
      <c r="D30" s="108" t="s">
        <v>166</v>
      </c>
      <c r="E30" s="116">
        <v>2</v>
      </c>
      <c r="F30" s="112" t="s">
        <v>74</v>
      </c>
      <c r="G30" s="118"/>
    </row>
    <row r="31" spans="1:7" ht="25.5" x14ac:dyDescent="0.25">
      <c r="A31" s="112">
        <v>24</v>
      </c>
      <c r="B31" s="113" t="s">
        <v>192</v>
      </c>
      <c r="C31" s="113" t="s">
        <v>163</v>
      </c>
      <c r="D31" s="108" t="s">
        <v>134</v>
      </c>
      <c r="E31" s="114" t="s">
        <v>163</v>
      </c>
      <c r="F31" s="112" t="s">
        <v>179</v>
      </c>
      <c r="G31" s="118"/>
    </row>
    <row r="32" spans="1:7" x14ac:dyDescent="0.25">
      <c r="A32" s="112">
        <v>25</v>
      </c>
      <c r="B32" s="113" t="s">
        <v>137</v>
      </c>
      <c r="C32" s="113" t="s">
        <v>163</v>
      </c>
      <c r="D32" s="108" t="s">
        <v>166</v>
      </c>
      <c r="E32" s="116">
        <v>1</v>
      </c>
      <c r="F32" s="112" t="s">
        <v>74</v>
      </c>
      <c r="G32" s="118"/>
    </row>
    <row r="33" spans="1:7" x14ac:dyDescent="0.25">
      <c r="A33" s="112">
        <v>26</v>
      </c>
      <c r="B33" s="113" t="s">
        <v>193</v>
      </c>
      <c r="C33" s="113" t="s">
        <v>163</v>
      </c>
      <c r="D33" s="108" t="s">
        <v>166</v>
      </c>
      <c r="E33" s="116">
        <v>1</v>
      </c>
      <c r="F33" s="112" t="s">
        <v>74</v>
      </c>
      <c r="G33" s="118"/>
    </row>
    <row r="34" spans="1:7" ht="25.5" x14ac:dyDescent="0.25">
      <c r="A34" s="112">
        <v>27</v>
      </c>
      <c r="B34" s="113" t="s">
        <v>194</v>
      </c>
      <c r="C34" s="113" t="s">
        <v>163</v>
      </c>
      <c r="D34" s="108" t="s">
        <v>134</v>
      </c>
      <c r="E34" s="114" t="s">
        <v>163</v>
      </c>
      <c r="F34" s="112" t="s">
        <v>74</v>
      </c>
      <c r="G34" s="118"/>
    </row>
    <row r="35" spans="1:7" ht="25.5" x14ac:dyDescent="0.25">
      <c r="A35" s="112">
        <v>28</v>
      </c>
      <c r="B35" s="113" t="s">
        <v>195</v>
      </c>
      <c r="C35" s="113" t="s">
        <v>196</v>
      </c>
      <c r="D35" s="108" t="s">
        <v>134</v>
      </c>
      <c r="E35" s="114" t="s">
        <v>163</v>
      </c>
      <c r="F35" s="112" t="s">
        <v>74</v>
      </c>
      <c r="G35" s="118"/>
    </row>
    <row r="36" spans="1:7" ht="38.25" x14ac:dyDescent="0.25">
      <c r="A36" s="112">
        <v>29</v>
      </c>
      <c r="B36" s="113" t="s">
        <v>197</v>
      </c>
      <c r="C36" s="113" t="s">
        <v>198</v>
      </c>
      <c r="D36" s="108" t="s">
        <v>134</v>
      </c>
      <c r="E36" s="114" t="s">
        <v>163</v>
      </c>
      <c r="F36" s="112" t="s">
        <v>74</v>
      </c>
      <c r="G36" s="118"/>
    </row>
    <row r="37" spans="1:7" ht="25.5" x14ac:dyDescent="0.25">
      <c r="A37" s="112">
        <v>30</v>
      </c>
      <c r="B37" s="113" t="s">
        <v>139</v>
      </c>
      <c r="C37" s="113" t="s">
        <v>163</v>
      </c>
      <c r="D37" s="108" t="s">
        <v>134</v>
      </c>
      <c r="E37" s="114" t="s">
        <v>163</v>
      </c>
      <c r="F37" s="112" t="s">
        <v>179</v>
      </c>
      <c r="G37" s="118"/>
    </row>
    <row r="38" spans="1:7" ht="25.5" x14ac:dyDescent="0.25">
      <c r="A38" s="112">
        <v>31</v>
      </c>
      <c r="B38" s="113" t="s">
        <v>199</v>
      </c>
      <c r="C38" s="113" t="s">
        <v>163</v>
      </c>
      <c r="D38" s="108" t="s">
        <v>134</v>
      </c>
      <c r="E38" s="114" t="s">
        <v>163</v>
      </c>
      <c r="F38" s="112" t="s">
        <v>179</v>
      </c>
      <c r="G38" s="118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2025-02-04T07:01:55Z</dcterms:modified>
</cp:coreProperties>
</file>